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APPR\2021-2022\"/>
    </mc:Choice>
  </mc:AlternateContent>
  <xr:revisionPtr revIDLastSave="0" documentId="8_{2C325394-6506-4DF8-9490-CC8908FEA87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YS SLO Roster" sheetId="2" r:id="rId1"/>
    <sheet name="Sheet1" sheetId="1" r:id="rId2"/>
  </sheets>
  <externalReferences>
    <externalReference r:id="rId3"/>
  </externalReferences>
  <definedNames>
    <definedName name="Evaluator_Name">[1]Composite!$G$9</definedName>
    <definedName name="_xlnm.Print_Area" localSheetId="0">'NYS SLO Roster'!$A$1:$F$273</definedName>
    <definedName name="_xlnm.Print_Titles" localSheetId="0">'NYS SLO Roster'!$20:$20</definedName>
    <definedName name="Teacher_Name">[1]Composite!$B$9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6" i="2" l="1"/>
  <c r="F236" i="2"/>
  <c r="D237" i="2"/>
  <c r="F237" i="2"/>
  <c r="D238" i="2"/>
  <c r="F238" i="2"/>
  <c r="D239" i="2"/>
  <c r="F239" i="2"/>
  <c r="D240" i="2"/>
  <c r="F240" i="2"/>
  <c r="D241" i="2"/>
  <c r="F241" i="2"/>
  <c r="D242" i="2"/>
  <c r="F242" i="2"/>
  <c r="D243" i="2"/>
  <c r="F243" i="2"/>
  <c r="D244" i="2"/>
  <c r="F244" i="2"/>
  <c r="D245" i="2"/>
  <c r="F245" i="2"/>
  <c r="D246" i="2"/>
  <c r="F246" i="2"/>
  <c r="D247" i="2"/>
  <c r="F247" i="2"/>
  <c r="D248" i="2"/>
  <c r="F248" i="2"/>
  <c r="D249" i="2"/>
  <c r="F249" i="2"/>
  <c r="D250" i="2"/>
  <c r="F250" i="2"/>
  <c r="D251" i="2"/>
  <c r="F251" i="2"/>
  <c r="D252" i="2"/>
  <c r="F252" i="2"/>
  <c r="D253" i="2"/>
  <c r="F253" i="2"/>
  <c r="D254" i="2"/>
  <c r="F254" i="2"/>
  <c r="D255" i="2"/>
  <c r="F255" i="2"/>
  <c r="D256" i="2"/>
  <c r="F256" i="2"/>
  <c r="D257" i="2"/>
  <c r="F257" i="2"/>
  <c r="D258" i="2"/>
  <c r="F258" i="2"/>
  <c r="D259" i="2"/>
  <c r="F259" i="2"/>
  <c r="D260" i="2"/>
  <c r="F260" i="2"/>
  <c r="D261" i="2"/>
  <c r="F261" i="2"/>
  <c r="D262" i="2"/>
  <c r="F262" i="2"/>
  <c r="D263" i="2"/>
  <c r="F263" i="2"/>
  <c r="D264" i="2"/>
  <c r="F264" i="2"/>
  <c r="D265" i="2"/>
  <c r="F265" i="2"/>
  <c r="D266" i="2"/>
  <c r="F266" i="2"/>
  <c r="D267" i="2"/>
  <c r="F267" i="2"/>
  <c r="D268" i="2"/>
  <c r="F268" i="2"/>
  <c r="D269" i="2"/>
  <c r="F269" i="2"/>
  <c r="D270" i="2"/>
  <c r="F270" i="2"/>
  <c r="D271" i="2"/>
  <c r="F271" i="2"/>
  <c r="D272" i="2"/>
  <c r="F272" i="2"/>
  <c r="D273" i="2"/>
  <c r="F273" i="2"/>
  <c r="F235" i="2"/>
  <c r="D235" i="2"/>
  <c r="F234" i="2"/>
  <c r="D234" i="2"/>
  <c r="F233" i="2"/>
  <c r="D233" i="2"/>
  <c r="F232" i="2"/>
  <c r="D232" i="2"/>
  <c r="F231" i="2"/>
  <c r="D231" i="2"/>
  <c r="F230" i="2"/>
  <c r="D230" i="2"/>
  <c r="F229" i="2"/>
  <c r="D229" i="2"/>
  <c r="F228" i="2"/>
  <c r="D228" i="2"/>
  <c r="F227" i="2"/>
  <c r="D227" i="2"/>
  <c r="F226" i="2"/>
  <c r="D226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F215" i="2"/>
  <c r="D215" i="2"/>
  <c r="F214" i="2"/>
  <c r="D214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F203" i="2"/>
  <c r="D203" i="2"/>
  <c r="F202" i="2"/>
  <c r="D202" i="2"/>
  <c r="F201" i="2"/>
  <c r="D201" i="2"/>
  <c r="F200" i="2"/>
  <c r="D200" i="2"/>
  <c r="F199" i="2"/>
  <c r="D199" i="2"/>
  <c r="F198" i="2"/>
  <c r="D198" i="2"/>
  <c r="F197" i="2"/>
  <c r="D197" i="2"/>
  <c r="C8" i="2"/>
  <c r="D21" i="2"/>
  <c r="F21" i="2"/>
  <c r="D22" i="2"/>
  <c r="F22" i="2"/>
  <c r="D23" i="2"/>
  <c r="F23" i="2" s="1"/>
  <c r="D24" i="2"/>
  <c r="F24" i="2"/>
  <c r="D25" i="2"/>
  <c r="F25" i="2"/>
  <c r="D26" i="2"/>
  <c r="F26" i="2"/>
  <c r="D27" i="2"/>
  <c r="F27" i="2"/>
  <c r="D28" i="2"/>
  <c r="F28" i="2"/>
  <c r="D29" i="2"/>
  <c r="F29" i="2"/>
  <c r="D30" i="2"/>
  <c r="F30" i="2"/>
  <c r="D31" i="2"/>
  <c r="F31" i="2"/>
  <c r="D32" i="2"/>
  <c r="F32" i="2"/>
  <c r="D33" i="2"/>
  <c r="F33" i="2"/>
  <c r="D34" i="2"/>
  <c r="F34" i="2"/>
  <c r="D35" i="2"/>
  <c r="F35" i="2"/>
  <c r="D36" i="2"/>
  <c r="F36" i="2"/>
  <c r="D37" i="2"/>
  <c r="F37" i="2"/>
  <c r="D38" i="2"/>
  <c r="F38" i="2"/>
  <c r="D39" i="2"/>
  <c r="F39" i="2"/>
  <c r="D40" i="2"/>
  <c r="F40" i="2"/>
  <c r="D41" i="2"/>
  <c r="F41" i="2"/>
  <c r="D42" i="2"/>
  <c r="F42" i="2"/>
  <c r="D43" i="2"/>
  <c r="F43" i="2"/>
  <c r="D44" i="2"/>
  <c r="F44" i="2"/>
  <c r="D45" i="2"/>
  <c r="F45" i="2"/>
  <c r="D46" i="2"/>
  <c r="F46" i="2"/>
  <c r="D47" i="2"/>
  <c r="F47" i="2"/>
  <c r="D48" i="2"/>
  <c r="F48" i="2"/>
  <c r="D49" i="2"/>
  <c r="F49" i="2"/>
  <c r="D50" i="2"/>
  <c r="F50" i="2"/>
  <c r="D51" i="2"/>
  <c r="F51" i="2"/>
  <c r="D52" i="2"/>
  <c r="F52" i="2"/>
  <c r="D53" i="2"/>
  <c r="F53" i="2"/>
  <c r="D54" i="2"/>
  <c r="F54" i="2"/>
  <c r="D55" i="2"/>
  <c r="F55" i="2"/>
  <c r="D56" i="2"/>
  <c r="F56" i="2"/>
  <c r="D57" i="2"/>
  <c r="F57" i="2"/>
  <c r="D58" i="2"/>
  <c r="F58" i="2"/>
  <c r="D59" i="2"/>
  <c r="F59" i="2"/>
  <c r="D60" i="2"/>
  <c r="F60" i="2"/>
  <c r="D61" i="2"/>
  <c r="F61" i="2"/>
  <c r="D62" i="2"/>
  <c r="F62" i="2"/>
  <c r="D63" i="2"/>
  <c r="F63" i="2"/>
  <c r="D64" i="2"/>
  <c r="F64" i="2"/>
  <c r="D65" i="2"/>
  <c r="F65" i="2"/>
  <c r="D66" i="2"/>
  <c r="F66" i="2"/>
  <c r="D67" i="2"/>
  <c r="F67" i="2"/>
  <c r="D68" i="2"/>
  <c r="F68" i="2"/>
  <c r="D69" i="2"/>
  <c r="F69" i="2"/>
  <c r="D70" i="2"/>
  <c r="F70" i="2"/>
  <c r="D71" i="2"/>
  <c r="F71" i="2"/>
  <c r="D72" i="2"/>
  <c r="F72" i="2"/>
  <c r="D73" i="2"/>
  <c r="F73" i="2"/>
  <c r="D74" i="2"/>
  <c r="F74" i="2"/>
  <c r="D75" i="2"/>
  <c r="F75" i="2"/>
  <c r="D76" i="2"/>
  <c r="F76" i="2"/>
  <c r="D77" i="2"/>
  <c r="F77" i="2"/>
  <c r="D78" i="2"/>
  <c r="F78" i="2"/>
  <c r="D79" i="2"/>
  <c r="F79" i="2"/>
  <c r="D80" i="2"/>
  <c r="F80" i="2"/>
  <c r="D81" i="2"/>
  <c r="F81" i="2"/>
  <c r="D82" i="2"/>
  <c r="F82" i="2"/>
  <c r="D83" i="2"/>
  <c r="F83" i="2"/>
  <c r="D84" i="2"/>
  <c r="F84" i="2"/>
  <c r="D85" i="2"/>
  <c r="F85" i="2"/>
  <c r="D86" i="2"/>
  <c r="F86" i="2"/>
  <c r="D87" i="2"/>
  <c r="F87" i="2"/>
  <c r="D88" i="2"/>
  <c r="F88" i="2"/>
  <c r="D89" i="2"/>
  <c r="F89" i="2"/>
  <c r="D90" i="2"/>
  <c r="F90" i="2"/>
  <c r="D91" i="2"/>
  <c r="F91" i="2"/>
  <c r="D92" i="2"/>
  <c r="F92" i="2"/>
  <c r="D93" i="2"/>
  <c r="F93" i="2"/>
  <c r="D94" i="2"/>
  <c r="F94" i="2"/>
  <c r="D95" i="2"/>
  <c r="F95" i="2"/>
  <c r="D96" i="2"/>
  <c r="F96" i="2"/>
  <c r="D97" i="2"/>
  <c r="F97" i="2"/>
  <c r="D98" i="2"/>
  <c r="F98" i="2"/>
  <c r="D99" i="2"/>
  <c r="F99" i="2"/>
  <c r="D100" i="2"/>
  <c r="F100" i="2"/>
  <c r="D101" i="2"/>
  <c r="F101" i="2"/>
  <c r="D102" i="2"/>
  <c r="F102" i="2"/>
  <c r="D103" i="2"/>
  <c r="F103" i="2"/>
  <c r="D104" i="2"/>
  <c r="F104" i="2"/>
  <c r="D105" i="2"/>
  <c r="F105" i="2"/>
  <c r="D106" i="2"/>
  <c r="F106" i="2"/>
  <c r="D107" i="2"/>
  <c r="F107" i="2"/>
  <c r="D108" i="2"/>
  <c r="F108" i="2"/>
  <c r="D109" i="2"/>
  <c r="F109" i="2"/>
  <c r="D110" i="2"/>
  <c r="F110" i="2"/>
  <c r="D111" i="2"/>
  <c r="F111" i="2"/>
  <c r="D112" i="2"/>
  <c r="F112" i="2"/>
  <c r="D113" i="2"/>
  <c r="F113" i="2"/>
  <c r="D114" i="2"/>
  <c r="F114" i="2"/>
  <c r="D115" i="2"/>
  <c r="F115" i="2"/>
  <c r="D116" i="2"/>
  <c r="F116" i="2"/>
  <c r="D117" i="2"/>
  <c r="F117" i="2"/>
  <c r="D118" i="2"/>
  <c r="F118" i="2"/>
  <c r="D119" i="2"/>
  <c r="F119" i="2"/>
  <c r="D120" i="2"/>
  <c r="F120" i="2"/>
  <c r="D121" i="2"/>
  <c r="F121" i="2"/>
  <c r="D122" i="2"/>
  <c r="F122" i="2"/>
  <c r="D123" i="2"/>
  <c r="F123" i="2"/>
  <c r="D124" i="2"/>
  <c r="F124" i="2"/>
  <c r="D125" i="2"/>
  <c r="F125" i="2"/>
  <c r="D126" i="2"/>
  <c r="F126" i="2"/>
  <c r="D127" i="2"/>
  <c r="F127" i="2"/>
  <c r="D128" i="2"/>
  <c r="F128" i="2"/>
  <c r="D129" i="2"/>
  <c r="F129" i="2"/>
  <c r="D130" i="2"/>
  <c r="F130" i="2"/>
  <c r="D131" i="2"/>
  <c r="F131" i="2"/>
  <c r="D132" i="2"/>
  <c r="F132" i="2"/>
  <c r="D133" i="2"/>
  <c r="F133" i="2"/>
  <c r="D134" i="2"/>
  <c r="F134" i="2"/>
  <c r="D135" i="2"/>
  <c r="F135" i="2"/>
  <c r="D136" i="2"/>
  <c r="F136" i="2"/>
  <c r="D137" i="2"/>
  <c r="F137" i="2"/>
  <c r="D138" i="2"/>
  <c r="F138" i="2"/>
  <c r="D139" i="2"/>
  <c r="F139" i="2"/>
  <c r="D140" i="2"/>
  <c r="F140" i="2"/>
  <c r="D141" i="2"/>
  <c r="F141" i="2"/>
  <c r="D142" i="2"/>
  <c r="F142" i="2"/>
  <c r="D143" i="2"/>
  <c r="F143" i="2"/>
  <c r="D144" i="2"/>
  <c r="F144" i="2"/>
  <c r="D145" i="2"/>
  <c r="F145" i="2"/>
  <c r="D146" i="2"/>
  <c r="F146" i="2"/>
  <c r="D147" i="2"/>
  <c r="F147" i="2"/>
  <c r="D148" i="2"/>
  <c r="F148" i="2"/>
  <c r="D149" i="2"/>
  <c r="F149" i="2"/>
  <c r="D150" i="2"/>
  <c r="F150" i="2"/>
  <c r="D151" i="2"/>
  <c r="F151" i="2"/>
  <c r="D152" i="2"/>
  <c r="F152" i="2"/>
  <c r="D153" i="2"/>
  <c r="F153" i="2"/>
  <c r="D154" i="2"/>
  <c r="F154" i="2"/>
  <c r="D155" i="2"/>
  <c r="F155" i="2"/>
  <c r="D156" i="2"/>
  <c r="F156" i="2"/>
  <c r="D157" i="2"/>
  <c r="F157" i="2"/>
  <c r="D158" i="2"/>
  <c r="F158" i="2"/>
  <c r="D159" i="2"/>
  <c r="F159" i="2"/>
  <c r="D160" i="2"/>
  <c r="F160" i="2"/>
  <c r="D161" i="2"/>
  <c r="F161" i="2"/>
  <c r="D162" i="2"/>
  <c r="F162" i="2"/>
  <c r="D163" i="2"/>
  <c r="F163" i="2"/>
  <c r="D164" i="2"/>
  <c r="F164" i="2"/>
  <c r="D165" i="2"/>
  <c r="F165" i="2"/>
  <c r="D166" i="2"/>
  <c r="F166" i="2"/>
  <c r="D167" i="2"/>
  <c r="F167" i="2"/>
  <c r="D168" i="2"/>
  <c r="F168" i="2"/>
  <c r="D169" i="2"/>
  <c r="F169" i="2"/>
  <c r="D170" i="2"/>
  <c r="F170" i="2"/>
  <c r="D171" i="2"/>
  <c r="F171" i="2"/>
  <c r="D172" i="2"/>
  <c r="F172" i="2"/>
  <c r="D173" i="2"/>
  <c r="F173" i="2"/>
  <c r="D174" i="2"/>
  <c r="F174" i="2"/>
  <c r="D175" i="2"/>
  <c r="F175" i="2"/>
  <c r="D176" i="2"/>
  <c r="F176" i="2"/>
  <c r="D177" i="2"/>
  <c r="F177" i="2"/>
  <c r="D178" i="2"/>
  <c r="F178" i="2"/>
  <c r="D179" i="2"/>
  <c r="F179" i="2"/>
  <c r="D180" i="2"/>
  <c r="F180" i="2"/>
  <c r="D181" i="2"/>
  <c r="F181" i="2"/>
  <c r="D182" i="2"/>
  <c r="F182" i="2"/>
  <c r="D183" i="2"/>
  <c r="F183" i="2"/>
  <c r="D184" i="2"/>
  <c r="F184" i="2"/>
  <c r="D185" i="2"/>
  <c r="F185" i="2"/>
  <c r="D186" i="2"/>
  <c r="F186" i="2"/>
  <c r="D187" i="2"/>
  <c r="F187" i="2"/>
  <c r="D188" i="2"/>
  <c r="F188" i="2"/>
  <c r="D189" i="2"/>
  <c r="F189" i="2"/>
  <c r="D190" i="2"/>
  <c r="F190" i="2"/>
  <c r="D191" i="2"/>
  <c r="F191" i="2"/>
  <c r="D192" i="2"/>
  <c r="F192" i="2"/>
  <c r="D193" i="2"/>
  <c r="F193" i="2"/>
  <c r="D194" i="2"/>
  <c r="F194" i="2"/>
  <c r="D195" i="2"/>
  <c r="F195" i="2"/>
  <c r="D196" i="2"/>
  <c r="F196" i="2"/>
  <c r="C9" i="2" l="1"/>
  <c r="C10" i="2"/>
  <c r="F15" i="2"/>
  <c r="C11" i="2" l="1"/>
  <c r="C12" i="2" s="1"/>
</calcChain>
</file>

<file path=xl/sharedStrings.xml><?xml version="1.0" encoding="utf-8"?>
<sst xmlns="http://schemas.openxmlformats.org/spreadsheetml/2006/main" count="23" uniqueCount="23">
  <si>
    <t>Teacher Goal Met</t>
  </si>
  <si>
    <t>Actual Summative Score</t>
  </si>
  <si>
    <t>Summative Goal</t>
  </si>
  <si>
    <t>Pre-Assessment Score</t>
  </si>
  <si>
    <t>Student</t>
  </si>
  <si>
    <t>4th Quartile Low End</t>
  </si>
  <si>
    <t>4th Quartile High End</t>
  </si>
  <si>
    <t>3rd Quartile Low End</t>
  </si>
  <si>
    <t>3rd Quartile High End</t>
  </si>
  <si>
    <t>2nd Quartile Low End</t>
  </si>
  <si>
    <t>2nd Quartile High End</t>
  </si>
  <si>
    <t>1st Quartile Low End</t>
  </si>
  <si>
    <t>1st Quartile High End</t>
  </si>
  <si>
    <t>Quartile Base:</t>
  </si>
  <si>
    <t>Teacher met SLO:</t>
  </si>
  <si>
    <t>% Students meeting goals:</t>
  </si>
  <si>
    <t># Students meeting goals:</t>
  </si>
  <si>
    <t># Students:</t>
  </si>
  <si>
    <t>Enrollment:</t>
  </si>
  <si>
    <t>Teacher:</t>
  </si>
  <si>
    <t xml:space="preserve">Course Title: </t>
  </si>
  <si>
    <t/>
  </si>
  <si>
    <t>2021-2022 NYS SLO Student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</si>
</sst>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</font>
    <font>
      <b/>
      <sz val="16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0" fontId="11" fillId="0" borderId="0"/>
  </cellStyleXfs>
  <cellXfs count="44">
    <xf numFmtId="0" fontId="0" fillId="0" borderId="0" xfId="0"/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3" fillId="0" borderId="0" xfId="1" applyFont="1" applyBorder="1" applyAlignment="1" applyProtection="1">
      <alignment horizontal="center"/>
      <protection locked="0"/>
    </xf>
    <xf numFmtId="1" fontId="3" fillId="0" borderId="0" xfId="1" applyNumberFormat="1" applyFont="1" applyBorder="1" applyAlignment="1" applyProtection="1">
      <alignment horizontal="center"/>
      <protection locked="0"/>
    </xf>
    <xf numFmtId="0" fontId="3" fillId="0" borderId="0" xfId="1" applyFont="1" applyBorder="1" applyProtection="1">
      <protection locked="0"/>
    </xf>
    <xf numFmtId="0" fontId="3" fillId="0" borderId="1" xfId="1" applyNumberFormat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1" fontId="3" fillId="0" borderId="1" xfId="1" applyNumberFormat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left" vertical="center" indent="1"/>
      <protection locked="0"/>
    </xf>
    <xf numFmtId="0" fontId="4" fillId="0" borderId="0" xfId="1" applyFont="1" applyProtection="1">
      <protection locked="0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1" applyNumberFormat="1" applyFont="1" applyBorder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right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right" vertical="center" indent="2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12" fillId="0" borderId="0" xfId="3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left" vertical="center" indent="1"/>
    </xf>
    <xf numFmtId="0" fontId="3" fillId="0" borderId="6" xfId="1" applyFont="1" applyBorder="1" applyAlignment="1" applyProtection="1">
      <alignment horizontal="left" vertical="center" indent="1"/>
    </xf>
    <xf numFmtId="0" fontId="3" fillId="0" borderId="4" xfId="1" applyFont="1" applyBorder="1" applyAlignment="1" applyProtection="1">
      <alignment horizontal="left" vertical="center" indent="1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left" vertical="center" indent="1"/>
    </xf>
    <xf numFmtId="0" fontId="3" fillId="0" borderId="1" xfId="1" applyFont="1" applyBorder="1" applyAlignment="1" applyProtection="1">
      <alignment horizontal="left" vertical="center" indent="1"/>
    </xf>
    <xf numFmtId="0" fontId="3" fillId="0" borderId="3" xfId="1" applyFont="1" applyBorder="1" applyAlignment="1" applyProtection="1">
      <alignment horizontal="left" vertical="center" indent="1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</xf>
    <xf numFmtId="9" fontId="3" fillId="0" borderId="1" xfId="2" applyFont="1" applyBorder="1" applyAlignment="1" applyProtection="1">
      <alignment horizontal="center" vertical="center"/>
    </xf>
  </cellXfs>
  <cellStyles count="4">
    <cellStyle name="Normal" xfId="0" builtinId="0"/>
    <cellStyle name="Normal 2" xfId="3" xr:uid="{00000000-0005-0000-0000-000001000000}"/>
    <cellStyle name="Normal_Sam's Sheet combine" xfId="1" xr:uid="{00000000-0005-0000-0000-000002000000}"/>
    <cellStyle name="Percent 2" xfId="2" xr:uid="{00000000-0005-0000-0000-000003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466725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647700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Calibri"/>
            </a:rPr>
            <a:t>2012-13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" name="Picture 3" descr="GSTBOCESwhole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7700"/>
          <a:ext cx="548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495300</xdr:colOff>
      <xdr:row>0</xdr:row>
      <xdr:rowOff>0</xdr:rowOff>
    </xdr:from>
    <xdr:to>
      <xdr:col>9</xdr:col>
      <xdr:colOff>152400</xdr:colOff>
      <xdr:row>0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324100" y="647700"/>
          <a:ext cx="3314700" cy="0"/>
        </a:xfrm>
        <a:prstGeom prst="rect">
          <a:avLst/>
        </a:prstGeom>
        <a:noFill/>
        <a:ln w="1587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Teacher with SPG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Teacher with Comparable SLO(s)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Teacher not under §3012-c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4</xdr:col>
      <xdr:colOff>1333500</xdr:colOff>
      <xdr:row>0</xdr:row>
      <xdr:rowOff>0</xdr:rowOff>
    </xdr:to>
    <xdr:pic>
      <xdr:nvPicPr>
        <xdr:cNvPr id="5" name="Picture 21" descr="GSTBOCESwhole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477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723900</xdr:colOff>
      <xdr:row>0</xdr:row>
      <xdr:rowOff>0</xdr:rowOff>
    </xdr:to>
    <xdr:pic>
      <xdr:nvPicPr>
        <xdr:cNvPr id="6" name="Picture 40" descr="GSTBOCESwhole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47700"/>
          <a:ext cx="3028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1257300</xdr:colOff>
      <xdr:row>0</xdr:row>
      <xdr:rowOff>0</xdr:rowOff>
    </xdr:to>
    <xdr:pic>
      <xdr:nvPicPr>
        <xdr:cNvPr id="7" name="Picture 49" descr="GSTBOCESwholelog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365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1257300</xdr:colOff>
      <xdr:row>0</xdr:row>
      <xdr:rowOff>0</xdr:rowOff>
    </xdr:to>
    <xdr:pic>
      <xdr:nvPicPr>
        <xdr:cNvPr id="8" name="Picture 51" descr="GSTBOCESwhole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365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1257300</xdr:colOff>
      <xdr:row>0</xdr:row>
      <xdr:rowOff>0</xdr:rowOff>
    </xdr:to>
    <xdr:pic>
      <xdr:nvPicPr>
        <xdr:cNvPr id="9" name="Picture 52" descr="GSTBOCESwholelog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365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723900</xdr:colOff>
      <xdr:row>0</xdr:row>
      <xdr:rowOff>0</xdr:rowOff>
    </xdr:to>
    <xdr:pic>
      <xdr:nvPicPr>
        <xdr:cNvPr id="10" name="Picture 10" descr="GSTBOCESwhole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47700"/>
          <a:ext cx="3028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57150</xdr:colOff>
      <xdr:row>0</xdr:row>
      <xdr:rowOff>66675</xdr:rowOff>
    </xdr:from>
    <xdr:ext cx="914400" cy="1066800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2"/>
        <a:stretch/>
      </xdr:blipFill>
      <xdr:spPr>
        <a:xfrm>
          <a:off x="666750" y="714375"/>
          <a:ext cx="914400" cy="1066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miller\OneDrive%20-%20GST%20BOCES\APPR%202016-2017\16-17%20APPR%20SLO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mposite"/>
      <sheetName val="Eval Category"/>
      <sheetName val="Danielson"/>
      <sheetName val="NYS SLO Roster 3"/>
      <sheetName val="NYS SLO Roster 4"/>
      <sheetName val="ALT SLO Roster 1"/>
      <sheetName val="ALT SLO Roster 2"/>
      <sheetName val="NYS SLO Calculator"/>
      <sheetName val="Local Achievement Roster 1"/>
      <sheetName val="Local Achievement Roster 3"/>
      <sheetName val="Local Achievement Roster 4"/>
      <sheetName val="Local Achievement Calculator"/>
      <sheetName val="NWEA Schoolwide Score"/>
      <sheetName val="NWEA Math Roster"/>
      <sheetName val="NWEA Math Calculator"/>
      <sheetName val="NWEA Reading Roster 1"/>
      <sheetName val="NYS SLO Roster 2"/>
      <sheetName val="Local Achievement Roster 2"/>
      <sheetName val="NWEA Reading Roster 2"/>
      <sheetName val="NWEA Reading Roster 3"/>
      <sheetName val="NWEA Reading Roster 4"/>
      <sheetName val="NWEA Reading Calculator"/>
      <sheetName val="NWEA Conversions"/>
      <sheetName val="SLO and Local Conversions"/>
      <sheetName val="Danielson Conversions"/>
    </sheetNames>
    <sheetDataSet>
      <sheetData sheetId="0" refreshError="1"/>
      <sheetData sheetId="1">
        <row r="2">
          <cell r="A2" t="str">
            <v xml:space="preserve">CURRENT SCORES:      Rubric:                    State: 0          Local: 0          Composite:                   HEDI:          </v>
          </cell>
        </row>
        <row r="9">
          <cell r="B9"/>
          <cell r="G9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3:J274"/>
  <sheetViews>
    <sheetView showGridLines="0" tabSelected="1" zoomScaleNormal="100" zoomScaleSheetLayoutView="100" workbookViewId="0">
      <selection activeCell="C4" sqref="C4"/>
    </sheetView>
  </sheetViews>
  <sheetFormatPr defaultColWidth="9.109375" defaultRowHeight="13.8" x14ac:dyDescent="0.25"/>
  <cols>
    <col min="1" max="1" width="4.33203125" style="1" customWidth="1"/>
    <col min="2" max="2" width="31.88671875" style="1" customWidth="1"/>
    <col min="3" max="3" width="22.6640625" style="2" bestFit="1" customWidth="1"/>
    <col min="4" max="5" width="16.33203125" style="2" customWidth="1"/>
    <col min="6" max="6" width="16.44140625" style="2" customWidth="1"/>
    <col min="7" max="16384" width="9.109375" style="1"/>
  </cols>
  <sheetData>
    <row r="3" spans="2:7" ht="24.6" x14ac:dyDescent="0.25">
      <c r="C3" s="27" t="s">
        <v>22</v>
      </c>
    </row>
    <row r="4" spans="2:7" ht="24.75" customHeight="1" x14ac:dyDescent="0.25"/>
    <row r="5" spans="2:7" ht="19.5" customHeight="1" x14ac:dyDescent="0.25"/>
    <row r="6" spans="2:7" ht="19.5" customHeight="1" x14ac:dyDescent="0.35">
      <c r="B6" s="22" t="s">
        <v>20</v>
      </c>
      <c r="C6" s="37"/>
      <c r="D6" s="37"/>
      <c r="E6" s="26"/>
      <c r="F6" s="24"/>
      <c r="G6" s="19"/>
    </row>
    <row r="7" spans="2:7" ht="19.5" customHeight="1" x14ac:dyDescent="0.35">
      <c r="B7" s="22" t="s">
        <v>19</v>
      </c>
      <c r="C7" s="41" t="s">
        <v>21</v>
      </c>
      <c r="D7" s="41"/>
      <c r="E7" s="25"/>
      <c r="F7" s="24"/>
      <c r="G7" s="19"/>
    </row>
    <row r="8" spans="2:7" ht="19.5" customHeight="1" x14ac:dyDescent="0.25">
      <c r="B8" s="22" t="s">
        <v>18</v>
      </c>
      <c r="C8" s="42">
        <f>COUNTA(B21:B273)</f>
        <v>0</v>
      </c>
      <c r="D8" s="42"/>
      <c r="E8" s="23"/>
      <c r="F8" s="16"/>
      <c r="G8" s="19"/>
    </row>
    <row r="9" spans="2:7" s="3" customFormat="1" ht="19.5" customHeight="1" x14ac:dyDescent="0.25">
      <c r="B9" s="22" t="s">
        <v>17</v>
      </c>
      <c r="C9" s="42">
        <f>COUNTIF(F21:F273,"YES")+COUNTIF(F21:F273,"NO")</f>
        <v>0</v>
      </c>
      <c r="D9" s="42"/>
      <c r="E9" s="4"/>
      <c r="F9" s="4"/>
    </row>
    <row r="10" spans="2:7" s="3" customFormat="1" ht="19.5" customHeight="1" x14ac:dyDescent="0.25">
      <c r="B10" s="22" t="s">
        <v>16</v>
      </c>
      <c r="C10" s="42">
        <f>COUNTIF(F21:F273,"Yes")</f>
        <v>0</v>
      </c>
      <c r="D10" s="42"/>
      <c r="E10" s="21"/>
      <c r="F10" s="21"/>
    </row>
    <row r="11" spans="2:7" s="3" customFormat="1" ht="19.5" customHeight="1" x14ac:dyDescent="0.25">
      <c r="B11" s="22" t="s">
        <v>15</v>
      </c>
      <c r="C11" s="43" t="e">
        <f>ROUNDUP((C10/C9),3)</f>
        <v>#DIV/0!</v>
      </c>
      <c r="D11" s="43"/>
      <c r="F11" s="21"/>
    </row>
    <row r="12" spans="2:7" s="3" customFormat="1" ht="19.5" customHeight="1" x14ac:dyDescent="0.25">
      <c r="B12" s="22" t="s">
        <v>14</v>
      </c>
      <c r="C12" s="42" t="e">
        <f>IF(C11&gt;=80%,"Yes", "No")</f>
        <v>#DIV/0!</v>
      </c>
      <c r="D12" s="42"/>
      <c r="E12" s="21"/>
      <c r="F12" s="21"/>
    </row>
    <row r="13" spans="2:7" ht="19.5" customHeight="1" x14ac:dyDescent="0.25">
      <c r="B13" s="20"/>
      <c r="C13" s="16"/>
      <c r="D13" s="16"/>
      <c r="E13" s="16"/>
      <c r="F13" s="16"/>
      <c r="G13" s="19"/>
    </row>
    <row r="14" spans="2:7" ht="23.25" customHeight="1" thickBot="1" x14ac:dyDescent="0.3">
      <c r="C14" s="18" t="s">
        <v>13</v>
      </c>
      <c r="D14" s="17">
        <v>100</v>
      </c>
      <c r="E14" s="16"/>
    </row>
    <row r="15" spans="2:7" ht="18.75" customHeight="1" x14ac:dyDescent="0.25">
      <c r="B15" s="34" t="s">
        <v>12</v>
      </c>
      <c r="C15" s="28">
        <v>54</v>
      </c>
      <c r="D15" s="38" t="s">
        <v>11</v>
      </c>
      <c r="E15" s="38"/>
      <c r="F15" s="29">
        <f>C15-C15</f>
        <v>0</v>
      </c>
    </row>
    <row r="16" spans="2:7" ht="18.75" customHeight="1" x14ac:dyDescent="0.25">
      <c r="B16" s="35" t="s">
        <v>10</v>
      </c>
      <c r="C16" s="30">
        <v>64</v>
      </c>
      <c r="D16" s="39" t="s">
        <v>9</v>
      </c>
      <c r="E16" s="39"/>
      <c r="F16" s="31">
        <v>55</v>
      </c>
    </row>
    <row r="17" spans="1:10" ht="18.75" customHeight="1" x14ac:dyDescent="0.25">
      <c r="B17" s="35" t="s">
        <v>8</v>
      </c>
      <c r="C17" s="30">
        <v>84</v>
      </c>
      <c r="D17" s="39" t="s">
        <v>7</v>
      </c>
      <c r="E17" s="39"/>
      <c r="F17" s="31">
        <v>65</v>
      </c>
    </row>
    <row r="18" spans="1:10" ht="18.75" customHeight="1" thickBot="1" x14ac:dyDescent="0.3">
      <c r="B18" s="36" t="s">
        <v>6</v>
      </c>
      <c r="C18" s="32">
        <v>100</v>
      </c>
      <c r="D18" s="40" t="s">
        <v>5</v>
      </c>
      <c r="E18" s="40"/>
      <c r="F18" s="33">
        <v>85</v>
      </c>
    </row>
    <row r="19" spans="1:10" ht="16.5" customHeight="1" x14ac:dyDescent="0.25"/>
    <row r="20" spans="1:10" ht="45" x14ac:dyDescent="0.25">
      <c r="B20" s="15" t="s">
        <v>4</v>
      </c>
      <c r="C20" s="14" t="s">
        <v>3</v>
      </c>
      <c r="D20" s="14" t="s">
        <v>2</v>
      </c>
      <c r="E20" s="14" t="s">
        <v>1</v>
      </c>
      <c r="F20" s="14" t="s">
        <v>0</v>
      </c>
    </row>
    <row r="21" spans="1:10" s="3" customFormat="1" ht="19.5" customHeight="1" x14ac:dyDescent="0.25">
      <c r="A21" s="11">
        <v>1</v>
      </c>
      <c r="B21" s="10"/>
      <c r="C21" s="8"/>
      <c r="D21" s="9" t="str">
        <f t="shared" ref="D21:D84" si="0">IF(C21="","",IF(AND(C21&gt;=$F$15,C21&lt;=$C$15),$F$16,IF(AND(C21&gt;=$F$16,C21&lt;=$C$16),$F$17,IF(AND(C21&gt;=$F$17,C21&lt;=$C$17),$F$17,IF(AND(C21&gt;=$F$18),$F$17,"")))))</f>
        <v/>
      </c>
      <c r="E21" s="8"/>
      <c r="F21" s="7" t="str">
        <f t="shared" ref="F21:F84" si="1">IF(OR(E21="",C21="",B21=""),"",(IF(AND(E21&gt;=0),IF(E21&gt;=D21,"Yes","No"),"")))</f>
        <v/>
      </c>
      <c r="J21" s="13"/>
    </row>
    <row r="22" spans="1:10" s="3" customFormat="1" ht="19.5" customHeight="1" x14ac:dyDescent="0.25">
      <c r="A22" s="11">
        <v>2</v>
      </c>
      <c r="B22" s="10"/>
      <c r="C22" s="8"/>
      <c r="D22" s="9" t="str">
        <f t="shared" si="0"/>
        <v/>
      </c>
      <c r="E22" s="8"/>
      <c r="F22" s="7" t="str">
        <f t="shared" si="1"/>
        <v/>
      </c>
    </row>
    <row r="23" spans="1:10" s="3" customFormat="1" ht="19.5" customHeight="1" x14ac:dyDescent="0.25">
      <c r="A23" s="11">
        <v>3</v>
      </c>
      <c r="B23" s="10"/>
      <c r="C23" s="8"/>
      <c r="D23" s="9" t="str">
        <f t="shared" si="0"/>
        <v/>
      </c>
      <c r="E23" s="8"/>
      <c r="F23" s="7" t="str">
        <f t="shared" si="1"/>
        <v/>
      </c>
    </row>
    <row r="24" spans="1:10" s="3" customFormat="1" ht="19.5" customHeight="1" x14ac:dyDescent="0.25">
      <c r="A24" s="11">
        <v>4</v>
      </c>
      <c r="B24" s="10"/>
      <c r="C24" s="8"/>
      <c r="D24" s="9" t="str">
        <f t="shared" si="0"/>
        <v/>
      </c>
      <c r="E24" s="8"/>
      <c r="F24" s="7" t="str">
        <f t="shared" si="1"/>
        <v/>
      </c>
    </row>
    <row r="25" spans="1:10" s="3" customFormat="1" ht="19.5" customHeight="1" x14ac:dyDescent="0.25">
      <c r="A25" s="11">
        <v>5</v>
      </c>
      <c r="B25" s="10"/>
      <c r="C25" s="8"/>
      <c r="D25" s="9" t="str">
        <f t="shared" si="0"/>
        <v/>
      </c>
      <c r="E25" s="8"/>
      <c r="F25" s="7" t="str">
        <f t="shared" si="1"/>
        <v/>
      </c>
    </row>
    <row r="26" spans="1:10" s="3" customFormat="1" ht="19.5" customHeight="1" x14ac:dyDescent="0.25">
      <c r="A26" s="11">
        <v>6</v>
      </c>
      <c r="B26" s="10"/>
      <c r="C26" s="8"/>
      <c r="D26" s="9" t="str">
        <f t="shared" si="0"/>
        <v/>
      </c>
      <c r="E26" s="8"/>
      <c r="F26" s="7" t="str">
        <f t="shared" si="1"/>
        <v/>
      </c>
    </row>
    <row r="27" spans="1:10" s="3" customFormat="1" ht="19.5" customHeight="1" x14ac:dyDescent="0.25">
      <c r="A27" s="11">
        <v>7</v>
      </c>
      <c r="B27" s="10"/>
      <c r="C27" s="8"/>
      <c r="D27" s="9" t="str">
        <f t="shared" si="0"/>
        <v/>
      </c>
      <c r="E27" s="8"/>
      <c r="F27" s="7" t="str">
        <f t="shared" si="1"/>
        <v/>
      </c>
    </row>
    <row r="28" spans="1:10" s="3" customFormat="1" ht="19.5" customHeight="1" x14ac:dyDescent="0.25">
      <c r="A28" s="11">
        <v>8</v>
      </c>
      <c r="B28" s="10"/>
      <c r="C28" s="8"/>
      <c r="D28" s="9" t="str">
        <f t="shared" si="0"/>
        <v/>
      </c>
      <c r="E28" s="8"/>
      <c r="F28" s="7" t="str">
        <f t="shared" si="1"/>
        <v/>
      </c>
    </row>
    <row r="29" spans="1:10" s="3" customFormat="1" ht="19.5" customHeight="1" x14ac:dyDescent="0.25">
      <c r="A29" s="11">
        <v>9</v>
      </c>
      <c r="B29" s="10"/>
      <c r="C29" s="12"/>
      <c r="D29" s="9" t="str">
        <f t="shared" si="0"/>
        <v/>
      </c>
      <c r="E29" s="8"/>
      <c r="F29" s="7" t="str">
        <f t="shared" si="1"/>
        <v/>
      </c>
    </row>
    <row r="30" spans="1:10" s="3" customFormat="1" ht="19.5" customHeight="1" x14ac:dyDescent="0.25">
      <c r="A30" s="11">
        <v>10</v>
      </c>
      <c r="B30" s="10"/>
      <c r="C30" s="8"/>
      <c r="D30" s="9" t="str">
        <f t="shared" si="0"/>
        <v/>
      </c>
      <c r="E30" s="8"/>
      <c r="F30" s="7" t="str">
        <f t="shared" si="1"/>
        <v/>
      </c>
    </row>
    <row r="31" spans="1:10" s="3" customFormat="1" ht="19.5" customHeight="1" x14ac:dyDescent="0.25">
      <c r="A31" s="11">
        <v>11</v>
      </c>
      <c r="B31" s="10"/>
      <c r="C31" s="8"/>
      <c r="D31" s="9" t="str">
        <f t="shared" si="0"/>
        <v/>
      </c>
      <c r="E31" s="8"/>
      <c r="F31" s="7" t="str">
        <f t="shared" si="1"/>
        <v/>
      </c>
    </row>
    <row r="32" spans="1:10" s="3" customFormat="1" ht="19.5" customHeight="1" x14ac:dyDescent="0.25">
      <c r="A32" s="11">
        <v>12</v>
      </c>
      <c r="B32" s="10"/>
      <c r="C32" s="8"/>
      <c r="D32" s="9" t="str">
        <f t="shared" si="0"/>
        <v/>
      </c>
      <c r="E32" s="8"/>
      <c r="F32" s="7" t="str">
        <f t="shared" si="1"/>
        <v/>
      </c>
    </row>
    <row r="33" spans="1:6" s="3" customFormat="1" ht="19.5" customHeight="1" x14ac:dyDescent="0.25">
      <c r="A33" s="11">
        <v>13</v>
      </c>
      <c r="B33" s="10"/>
      <c r="C33" s="8"/>
      <c r="D33" s="9" t="str">
        <f t="shared" si="0"/>
        <v/>
      </c>
      <c r="E33" s="8"/>
      <c r="F33" s="7" t="str">
        <f t="shared" si="1"/>
        <v/>
      </c>
    </row>
    <row r="34" spans="1:6" s="3" customFormat="1" ht="19.5" customHeight="1" x14ac:dyDescent="0.25">
      <c r="A34" s="11">
        <v>14</v>
      </c>
      <c r="B34" s="10"/>
      <c r="C34" s="8"/>
      <c r="D34" s="9" t="str">
        <f t="shared" si="0"/>
        <v/>
      </c>
      <c r="E34" s="8"/>
      <c r="F34" s="7" t="str">
        <f t="shared" si="1"/>
        <v/>
      </c>
    </row>
    <row r="35" spans="1:6" s="3" customFormat="1" ht="19.5" customHeight="1" x14ac:dyDescent="0.25">
      <c r="A35" s="11">
        <v>15</v>
      </c>
      <c r="B35" s="10"/>
      <c r="C35" s="8"/>
      <c r="D35" s="9" t="str">
        <f t="shared" si="0"/>
        <v/>
      </c>
      <c r="E35" s="8"/>
      <c r="F35" s="7" t="str">
        <f t="shared" si="1"/>
        <v/>
      </c>
    </row>
    <row r="36" spans="1:6" s="3" customFormat="1" ht="19.5" customHeight="1" x14ac:dyDescent="0.25">
      <c r="A36" s="11">
        <v>16</v>
      </c>
      <c r="B36" s="10"/>
      <c r="C36" s="8"/>
      <c r="D36" s="9" t="str">
        <f t="shared" si="0"/>
        <v/>
      </c>
      <c r="E36" s="8"/>
      <c r="F36" s="7" t="str">
        <f t="shared" si="1"/>
        <v/>
      </c>
    </row>
    <row r="37" spans="1:6" s="3" customFormat="1" ht="19.5" customHeight="1" x14ac:dyDescent="0.25">
      <c r="A37" s="11">
        <v>17</v>
      </c>
      <c r="B37" s="10"/>
      <c r="C37" s="8"/>
      <c r="D37" s="9" t="str">
        <f t="shared" si="0"/>
        <v/>
      </c>
      <c r="E37" s="8"/>
      <c r="F37" s="7" t="str">
        <f t="shared" si="1"/>
        <v/>
      </c>
    </row>
    <row r="38" spans="1:6" s="3" customFormat="1" ht="19.5" customHeight="1" x14ac:dyDescent="0.25">
      <c r="A38" s="11">
        <v>18</v>
      </c>
      <c r="B38" s="10"/>
      <c r="C38" s="8"/>
      <c r="D38" s="9" t="str">
        <f t="shared" si="0"/>
        <v/>
      </c>
      <c r="E38" s="8"/>
      <c r="F38" s="7" t="str">
        <f t="shared" si="1"/>
        <v/>
      </c>
    </row>
    <row r="39" spans="1:6" s="3" customFormat="1" ht="19.5" customHeight="1" x14ac:dyDescent="0.25">
      <c r="A39" s="11">
        <v>19</v>
      </c>
      <c r="B39" s="10"/>
      <c r="C39" s="12"/>
      <c r="D39" s="9" t="str">
        <f t="shared" si="0"/>
        <v/>
      </c>
      <c r="E39" s="8"/>
      <c r="F39" s="7" t="str">
        <f t="shared" si="1"/>
        <v/>
      </c>
    </row>
    <row r="40" spans="1:6" s="3" customFormat="1" ht="19.5" customHeight="1" x14ac:dyDescent="0.25">
      <c r="A40" s="11">
        <v>20</v>
      </c>
      <c r="B40" s="10"/>
      <c r="C40" s="8"/>
      <c r="D40" s="9" t="str">
        <f t="shared" si="0"/>
        <v/>
      </c>
      <c r="E40" s="8"/>
      <c r="F40" s="7" t="str">
        <f t="shared" si="1"/>
        <v/>
      </c>
    </row>
    <row r="41" spans="1:6" s="3" customFormat="1" ht="19.5" customHeight="1" x14ac:dyDescent="0.25">
      <c r="A41" s="11">
        <v>21</v>
      </c>
      <c r="B41" s="10"/>
      <c r="C41" s="8"/>
      <c r="D41" s="9" t="str">
        <f t="shared" si="0"/>
        <v/>
      </c>
      <c r="E41" s="8"/>
      <c r="F41" s="7" t="str">
        <f t="shared" si="1"/>
        <v/>
      </c>
    </row>
    <row r="42" spans="1:6" s="3" customFormat="1" ht="19.5" customHeight="1" x14ac:dyDescent="0.25">
      <c r="A42" s="11">
        <v>22</v>
      </c>
      <c r="B42" s="10"/>
      <c r="C42" s="8"/>
      <c r="D42" s="9" t="str">
        <f t="shared" si="0"/>
        <v/>
      </c>
      <c r="E42" s="8"/>
      <c r="F42" s="7" t="str">
        <f t="shared" si="1"/>
        <v/>
      </c>
    </row>
    <row r="43" spans="1:6" s="3" customFormat="1" ht="19.5" customHeight="1" x14ac:dyDescent="0.25">
      <c r="A43" s="11">
        <v>23</v>
      </c>
      <c r="B43" s="10"/>
      <c r="C43" s="8"/>
      <c r="D43" s="9" t="str">
        <f t="shared" si="0"/>
        <v/>
      </c>
      <c r="E43" s="8"/>
      <c r="F43" s="7" t="str">
        <f t="shared" si="1"/>
        <v/>
      </c>
    </row>
    <row r="44" spans="1:6" s="3" customFormat="1" ht="19.5" customHeight="1" x14ac:dyDescent="0.25">
      <c r="A44" s="11">
        <v>24</v>
      </c>
      <c r="B44" s="10"/>
      <c r="C44" s="8"/>
      <c r="D44" s="9" t="str">
        <f t="shared" si="0"/>
        <v/>
      </c>
      <c r="E44" s="8"/>
      <c r="F44" s="7" t="str">
        <f t="shared" si="1"/>
        <v/>
      </c>
    </row>
    <row r="45" spans="1:6" s="3" customFormat="1" ht="19.5" customHeight="1" x14ac:dyDescent="0.25">
      <c r="A45" s="11">
        <v>25</v>
      </c>
      <c r="B45" s="10"/>
      <c r="C45" s="8"/>
      <c r="D45" s="9" t="str">
        <f t="shared" si="0"/>
        <v/>
      </c>
      <c r="E45" s="8"/>
      <c r="F45" s="7" t="str">
        <f t="shared" si="1"/>
        <v/>
      </c>
    </row>
    <row r="46" spans="1:6" s="3" customFormat="1" ht="19.5" customHeight="1" x14ac:dyDescent="0.25">
      <c r="A46" s="11">
        <v>26</v>
      </c>
      <c r="B46" s="10"/>
      <c r="C46" s="8"/>
      <c r="D46" s="9" t="str">
        <f t="shared" si="0"/>
        <v/>
      </c>
      <c r="E46" s="8"/>
      <c r="F46" s="7" t="str">
        <f t="shared" si="1"/>
        <v/>
      </c>
    </row>
    <row r="47" spans="1:6" s="3" customFormat="1" ht="19.5" customHeight="1" x14ac:dyDescent="0.25">
      <c r="A47" s="11">
        <v>27</v>
      </c>
      <c r="B47" s="10"/>
      <c r="C47" s="8"/>
      <c r="D47" s="9" t="str">
        <f t="shared" si="0"/>
        <v/>
      </c>
      <c r="E47" s="8"/>
      <c r="F47" s="7" t="str">
        <f t="shared" si="1"/>
        <v/>
      </c>
    </row>
    <row r="48" spans="1:6" s="3" customFormat="1" ht="19.5" customHeight="1" x14ac:dyDescent="0.25">
      <c r="A48" s="11">
        <v>28</v>
      </c>
      <c r="B48" s="10"/>
      <c r="C48" s="8"/>
      <c r="D48" s="9" t="str">
        <f t="shared" si="0"/>
        <v/>
      </c>
      <c r="E48" s="8"/>
      <c r="F48" s="7" t="str">
        <f t="shared" si="1"/>
        <v/>
      </c>
    </row>
    <row r="49" spans="1:6" s="3" customFormat="1" ht="19.5" customHeight="1" x14ac:dyDescent="0.25">
      <c r="A49" s="11">
        <v>29</v>
      </c>
      <c r="B49" s="10"/>
      <c r="C49" s="8"/>
      <c r="D49" s="9" t="str">
        <f t="shared" si="0"/>
        <v/>
      </c>
      <c r="E49" s="8"/>
      <c r="F49" s="7" t="str">
        <f t="shared" si="1"/>
        <v/>
      </c>
    </row>
    <row r="50" spans="1:6" s="3" customFormat="1" ht="19.5" customHeight="1" x14ac:dyDescent="0.25">
      <c r="A50" s="11">
        <v>30</v>
      </c>
      <c r="B50" s="10"/>
      <c r="C50" s="8"/>
      <c r="D50" s="9" t="str">
        <f t="shared" si="0"/>
        <v/>
      </c>
      <c r="E50" s="8"/>
      <c r="F50" s="7" t="str">
        <f t="shared" si="1"/>
        <v/>
      </c>
    </row>
    <row r="51" spans="1:6" s="3" customFormat="1" ht="19.5" customHeight="1" x14ac:dyDescent="0.25">
      <c r="A51" s="11">
        <v>31</v>
      </c>
      <c r="B51" s="10"/>
      <c r="C51" s="8"/>
      <c r="D51" s="9" t="str">
        <f t="shared" si="0"/>
        <v/>
      </c>
      <c r="E51" s="8"/>
      <c r="F51" s="7" t="str">
        <f t="shared" si="1"/>
        <v/>
      </c>
    </row>
    <row r="52" spans="1:6" s="3" customFormat="1" ht="19.5" customHeight="1" x14ac:dyDescent="0.25">
      <c r="A52" s="11">
        <v>32</v>
      </c>
      <c r="B52" s="10"/>
      <c r="C52" s="8"/>
      <c r="D52" s="9" t="str">
        <f t="shared" si="0"/>
        <v/>
      </c>
      <c r="E52" s="8"/>
      <c r="F52" s="7" t="str">
        <f t="shared" si="1"/>
        <v/>
      </c>
    </row>
    <row r="53" spans="1:6" s="3" customFormat="1" ht="19.5" customHeight="1" x14ac:dyDescent="0.25">
      <c r="A53" s="11">
        <v>33</v>
      </c>
      <c r="B53" s="10"/>
      <c r="C53" s="8"/>
      <c r="D53" s="9" t="str">
        <f t="shared" si="0"/>
        <v/>
      </c>
      <c r="E53" s="8"/>
      <c r="F53" s="7" t="str">
        <f t="shared" si="1"/>
        <v/>
      </c>
    </row>
    <row r="54" spans="1:6" s="3" customFormat="1" ht="19.5" customHeight="1" x14ac:dyDescent="0.25">
      <c r="A54" s="11">
        <v>34</v>
      </c>
      <c r="B54" s="10"/>
      <c r="C54" s="8"/>
      <c r="D54" s="9" t="str">
        <f t="shared" si="0"/>
        <v/>
      </c>
      <c r="E54" s="8"/>
      <c r="F54" s="7" t="str">
        <f t="shared" si="1"/>
        <v/>
      </c>
    </row>
    <row r="55" spans="1:6" s="3" customFormat="1" ht="19.5" customHeight="1" x14ac:dyDescent="0.25">
      <c r="A55" s="11">
        <v>35</v>
      </c>
      <c r="B55" s="10"/>
      <c r="C55" s="8"/>
      <c r="D55" s="9" t="str">
        <f t="shared" si="0"/>
        <v/>
      </c>
      <c r="E55" s="8"/>
      <c r="F55" s="7" t="str">
        <f t="shared" si="1"/>
        <v/>
      </c>
    </row>
    <row r="56" spans="1:6" s="3" customFormat="1" ht="19.5" customHeight="1" x14ac:dyDescent="0.25">
      <c r="A56" s="11">
        <v>36</v>
      </c>
      <c r="B56" s="10"/>
      <c r="C56" s="8"/>
      <c r="D56" s="9" t="str">
        <f t="shared" si="0"/>
        <v/>
      </c>
      <c r="E56" s="8"/>
      <c r="F56" s="7" t="str">
        <f t="shared" si="1"/>
        <v/>
      </c>
    </row>
    <row r="57" spans="1:6" s="3" customFormat="1" ht="19.5" customHeight="1" x14ac:dyDescent="0.25">
      <c r="A57" s="11">
        <v>37</v>
      </c>
      <c r="B57" s="10"/>
      <c r="C57" s="8"/>
      <c r="D57" s="9" t="str">
        <f t="shared" si="0"/>
        <v/>
      </c>
      <c r="E57" s="8"/>
      <c r="F57" s="7" t="str">
        <f t="shared" si="1"/>
        <v/>
      </c>
    </row>
    <row r="58" spans="1:6" s="3" customFormat="1" ht="19.5" customHeight="1" x14ac:dyDescent="0.25">
      <c r="A58" s="11">
        <v>38</v>
      </c>
      <c r="B58" s="10"/>
      <c r="C58" s="8"/>
      <c r="D58" s="9" t="str">
        <f t="shared" si="0"/>
        <v/>
      </c>
      <c r="E58" s="8"/>
      <c r="F58" s="7" t="str">
        <f t="shared" si="1"/>
        <v/>
      </c>
    </row>
    <row r="59" spans="1:6" s="3" customFormat="1" ht="19.5" customHeight="1" x14ac:dyDescent="0.25">
      <c r="A59" s="11">
        <v>39</v>
      </c>
      <c r="B59" s="10"/>
      <c r="C59" s="8"/>
      <c r="D59" s="9" t="str">
        <f t="shared" si="0"/>
        <v/>
      </c>
      <c r="E59" s="8"/>
      <c r="F59" s="7" t="str">
        <f t="shared" si="1"/>
        <v/>
      </c>
    </row>
    <row r="60" spans="1:6" s="3" customFormat="1" ht="19.5" customHeight="1" x14ac:dyDescent="0.25">
      <c r="A60" s="11">
        <v>40</v>
      </c>
      <c r="B60" s="10"/>
      <c r="C60" s="8"/>
      <c r="D60" s="9" t="str">
        <f t="shared" si="0"/>
        <v/>
      </c>
      <c r="E60" s="8"/>
      <c r="F60" s="7" t="str">
        <f t="shared" si="1"/>
        <v/>
      </c>
    </row>
    <row r="61" spans="1:6" s="3" customFormat="1" ht="19.5" customHeight="1" x14ac:dyDescent="0.25">
      <c r="A61" s="11">
        <v>41</v>
      </c>
      <c r="B61" s="10"/>
      <c r="C61" s="8"/>
      <c r="D61" s="9" t="str">
        <f t="shared" si="0"/>
        <v/>
      </c>
      <c r="E61" s="8"/>
      <c r="F61" s="7" t="str">
        <f t="shared" si="1"/>
        <v/>
      </c>
    </row>
    <row r="62" spans="1:6" s="3" customFormat="1" ht="19.5" customHeight="1" x14ac:dyDescent="0.25">
      <c r="A62" s="11">
        <v>42</v>
      </c>
      <c r="B62" s="10"/>
      <c r="C62" s="8"/>
      <c r="D62" s="9" t="str">
        <f t="shared" si="0"/>
        <v/>
      </c>
      <c r="E62" s="8"/>
      <c r="F62" s="7" t="str">
        <f t="shared" si="1"/>
        <v/>
      </c>
    </row>
    <row r="63" spans="1:6" s="3" customFormat="1" ht="19.5" customHeight="1" x14ac:dyDescent="0.25">
      <c r="A63" s="11">
        <v>43</v>
      </c>
      <c r="B63" s="10"/>
      <c r="C63" s="8"/>
      <c r="D63" s="9" t="str">
        <f t="shared" si="0"/>
        <v/>
      </c>
      <c r="E63" s="8"/>
      <c r="F63" s="7" t="str">
        <f t="shared" si="1"/>
        <v/>
      </c>
    </row>
    <row r="64" spans="1:6" s="3" customFormat="1" ht="19.5" customHeight="1" x14ac:dyDescent="0.25">
      <c r="A64" s="11">
        <v>44</v>
      </c>
      <c r="B64" s="10"/>
      <c r="C64" s="8"/>
      <c r="D64" s="9" t="str">
        <f t="shared" si="0"/>
        <v/>
      </c>
      <c r="E64" s="8"/>
      <c r="F64" s="7" t="str">
        <f t="shared" si="1"/>
        <v/>
      </c>
    </row>
    <row r="65" spans="1:6" s="3" customFormat="1" ht="19.5" customHeight="1" x14ac:dyDescent="0.25">
      <c r="A65" s="11">
        <v>45</v>
      </c>
      <c r="B65" s="10"/>
      <c r="C65" s="8"/>
      <c r="D65" s="9" t="str">
        <f t="shared" si="0"/>
        <v/>
      </c>
      <c r="E65" s="8"/>
      <c r="F65" s="7" t="str">
        <f t="shared" si="1"/>
        <v/>
      </c>
    </row>
    <row r="66" spans="1:6" s="3" customFormat="1" ht="19.5" customHeight="1" x14ac:dyDescent="0.25">
      <c r="A66" s="11">
        <v>46</v>
      </c>
      <c r="B66" s="10"/>
      <c r="C66" s="8"/>
      <c r="D66" s="9" t="str">
        <f t="shared" si="0"/>
        <v/>
      </c>
      <c r="E66" s="8"/>
      <c r="F66" s="7" t="str">
        <f t="shared" si="1"/>
        <v/>
      </c>
    </row>
    <row r="67" spans="1:6" s="3" customFormat="1" ht="19.5" customHeight="1" x14ac:dyDescent="0.25">
      <c r="A67" s="11">
        <v>47</v>
      </c>
      <c r="B67" s="10"/>
      <c r="C67" s="8"/>
      <c r="D67" s="9" t="str">
        <f t="shared" si="0"/>
        <v/>
      </c>
      <c r="E67" s="8"/>
      <c r="F67" s="7" t="str">
        <f t="shared" si="1"/>
        <v/>
      </c>
    </row>
    <row r="68" spans="1:6" s="3" customFormat="1" ht="19.5" customHeight="1" x14ac:dyDescent="0.25">
      <c r="A68" s="11">
        <v>48</v>
      </c>
      <c r="B68" s="10"/>
      <c r="C68" s="8"/>
      <c r="D68" s="9" t="str">
        <f t="shared" si="0"/>
        <v/>
      </c>
      <c r="E68" s="8"/>
      <c r="F68" s="7" t="str">
        <f t="shared" si="1"/>
        <v/>
      </c>
    </row>
    <row r="69" spans="1:6" s="3" customFormat="1" ht="19.5" customHeight="1" x14ac:dyDescent="0.25">
      <c r="A69" s="11">
        <v>49</v>
      </c>
      <c r="B69" s="10"/>
      <c r="C69" s="8"/>
      <c r="D69" s="9" t="str">
        <f t="shared" si="0"/>
        <v/>
      </c>
      <c r="E69" s="8"/>
      <c r="F69" s="7" t="str">
        <f t="shared" si="1"/>
        <v/>
      </c>
    </row>
    <row r="70" spans="1:6" s="3" customFormat="1" ht="19.5" customHeight="1" x14ac:dyDescent="0.25">
      <c r="A70" s="11">
        <v>50</v>
      </c>
      <c r="B70" s="10"/>
      <c r="C70" s="8"/>
      <c r="D70" s="9" t="str">
        <f t="shared" si="0"/>
        <v/>
      </c>
      <c r="E70" s="8"/>
      <c r="F70" s="7" t="str">
        <f t="shared" si="1"/>
        <v/>
      </c>
    </row>
    <row r="71" spans="1:6" s="3" customFormat="1" ht="19.5" customHeight="1" x14ac:dyDescent="0.25">
      <c r="A71" s="11">
        <v>51</v>
      </c>
      <c r="B71" s="10"/>
      <c r="C71" s="8"/>
      <c r="D71" s="9" t="str">
        <f t="shared" si="0"/>
        <v/>
      </c>
      <c r="E71" s="8"/>
      <c r="F71" s="7" t="str">
        <f t="shared" si="1"/>
        <v/>
      </c>
    </row>
    <row r="72" spans="1:6" s="3" customFormat="1" ht="19.5" customHeight="1" x14ac:dyDescent="0.25">
      <c r="A72" s="11">
        <v>52</v>
      </c>
      <c r="B72" s="10"/>
      <c r="C72" s="8"/>
      <c r="D72" s="9" t="str">
        <f t="shared" si="0"/>
        <v/>
      </c>
      <c r="E72" s="8"/>
      <c r="F72" s="7" t="str">
        <f t="shared" si="1"/>
        <v/>
      </c>
    </row>
    <row r="73" spans="1:6" s="3" customFormat="1" ht="19.5" customHeight="1" x14ac:dyDescent="0.25">
      <c r="A73" s="11">
        <v>53</v>
      </c>
      <c r="B73" s="10"/>
      <c r="C73" s="8"/>
      <c r="D73" s="9" t="str">
        <f t="shared" si="0"/>
        <v/>
      </c>
      <c r="E73" s="8"/>
      <c r="F73" s="7" t="str">
        <f t="shared" si="1"/>
        <v/>
      </c>
    </row>
    <row r="74" spans="1:6" s="3" customFormat="1" ht="19.5" customHeight="1" x14ac:dyDescent="0.25">
      <c r="A74" s="11">
        <v>54</v>
      </c>
      <c r="B74" s="10"/>
      <c r="C74" s="8"/>
      <c r="D74" s="9" t="str">
        <f t="shared" si="0"/>
        <v/>
      </c>
      <c r="E74" s="8"/>
      <c r="F74" s="7" t="str">
        <f t="shared" si="1"/>
        <v/>
      </c>
    </row>
    <row r="75" spans="1:6" s="3" customFormat="1" ht="19.5" customHeight="1" x14ac:dyDescent="0.25">
      <c r="A75" s="11">
        <v>55</v>
      </c>
      <c r="B75" s="10"/>
      <c r="C75" s="8"/>
      <c r="D75" s="9" t="str">
        <f t="shared" si="0"/>
        <v/>
      </c>
      <c r="E75" s="8"/>
      <c r="F75" s="7" t="str">
        <f t="shared" si="1"/>
        <v/>
      </c>
    </row>
    <row r="76" spans="1:6" s="3" customFormat="1" ht="19.5" customHeight="1" x14ac:dyDescent="0.25">
      <c r="A76" s="11">
        <v>56</v>
      </c>
      <c r="B76" s="10"/>
      <c r="C76" s="8"/>
      <c r="D76" s="9" t="str">
        <f t="shared" si="0"/>
        <v/>
      </c>
      <c r="E76" s="8"/>
      <c r="F76" s="7" t="str">
        <f t="shared" si="1"/>
        <v/>
      </c>
    </row>
    <row r="77" spans="1:6" s="3" customFormat="1" ht="19.5" customHeight="1" x14ac:dyDescent="0.25">
      <c r="A77" s="11">
        <v>57</v>
      </c>
      <c r="B77" s="10"/>
      <c r="C77" s="12"/>
      <c r="D77" s="9" t="str">
        <f t="shared" si="0"/>
        <v/>
      </c>
      <c r="E77" s="8"/>
      <c r="F77" s="7" t="str">
        <f t="shared" si="1"/>
        <v/>
      </c>
    </row>
    <row r="78" spans="1:6" s="3" customFormat="1" ht="19.5" customHeight="1" x14ac:dyDescent="0.25">
      <c r="A78" s="11">
        <v>58</v>
      </c>
      <c r="B78" s="10"/>
      <c r="C78" s="8"/>
      <c r="D78" s="9" t="str">
        <f t="shared" si="0"/>
        <v/>
      </c>
      <c r="E78" s="8"/>
      <c r="F78" s="7" t="str">
        <f t="shared" si="1"/>
        <v/>
      </c>
    </row>
    <row r="79" spans="1:6" s="3" customFormat="1" ht="19.5" customHeight="1" x14ac:dyDescent="0.25">
      <c r="A79" s="11">
        <v>59</v>
      </c>
      <c r="B79" s="10"/>
      <c r="C79" s="8"/>
      <c r="D79" s="9" t="str">
        <f t="shared" si="0"/>
        <v/>
      </c>
      <c r="E79" s="8"/>
      <c r="F79" s="7" t="str">
        <f t="shared" si="1"/>
        <v/>
      </c>
    </row>
    <row r="80" spans="1:6" s="3" customFormat="1" ht="19.5" customHeight="1" x14ac:dyDescent="0.25">
      <c r="A80" s="11">
        <v>60</v>
      </c>
      <c r="B80" s="10"/>
      <c r="C80" s="8"/>
      <c r="D80" s="9" t="str">
        <f t="shared" si="0"/>
        <v/>
      </c>
      <c r="E80" s="8"/>
      <c r="F80" s="7" t="str">
        <f t="shared" si="1"/>
        <v/>
      </c>
    </row>
    <row r="81" spans="1:6" s="3" customFormat="1" ht="19.5" customHeight="1" x14ac:dyDescent="0.25">
      <c r="A81" s="11">
        <v>61</v>
      </c>
      <c r="B81" s="10"/>
      <c r="C81" s="8"/>
      <c r="D81" s="9" t="str">
        <f t="shared" si="0"/>
        <v/>
      </c>
      <c r="E81" s="8"/>
      <c r="F81" s="7" t="str">
        <f t="shared" si="1"/>
        <v/>
      </c>
    </row>
    <row r="82" spans="1:6" s="3" customFormat="1" ht="19.5" customHeight="1" x14ac:dyDescent="0.25">
      <c r="A82" s="11">
        <v>62</v>
      </c>
      <c r="B82" s="10"/>
      <c r="C82" s="8"/>
      <c r="D82" s="9" t="str">
        <f t="shared" si="0"/>
        <v/>
      </c>
      <c r="E82" s="8"/>
      <c r="F82" s="7" t="str">
        <f t="shared" si="1"/>
        <v/>
      </c>
    </row>
    <row r="83" spans="1:6" s="3" customFormat="1" ht="19.5" customHeight="1" x14ac:dyDescent="0.25">
      <c r="A83" s="11">
        <v>63</v>
      </c>
      <c r="B83" s="10"/>
      <c r="C83" s="8"/>
      <c r="D83" s="9" t="str">
        <f t="shared" si="0"/>
        <v/>
      </c>
      <c r="E83" s="8"/>
      <c r="F83" s="7" t="str">
        <f t="shared" si="1"/>
        <v/>
      </c>
    </row>
    <row r="84" spans="1:6" s="3" customFormat="1" ht="19.5" customHeight="1" x14ac:dyDescent="0.25">
      <c r="A84" s="11">
        <v>64</v>
      </c>
      <c r="B84" s="10"/>
      <c r="C84" s="8"/>
      <c r="D84" s="9" t="str">
        <f t="shared" si="0"/>
        <v/>
      </c>
      <c r="E84" s="8"/>
      <c r="F84" s="7" t="str">
        <f t="shared" si="1"/>
        <v/>
      </c>
    </row>
    <row r="85" spans="1:6" s="3" customFormat="1" ht="19.5" customHeight="1" x14ac:dyDescent="0.25">
      <c r="A85" s="11">
        <v>65</v>
      </c>
      <c r="B85" s="10"/>
      <c r="C85" s="8"/>
      <c r="D85" s="9" t="str">
        <f t="shared" ref="D85:D148" si="2">IF(C85="","",IF(AND(C85&gt;=$F$15,C85&lt;=$C$15),$F$16,IF(AND(C85&gt;=$F$16,C85&lt;=$C$16),$F$17,IF(AND(C85&gt;=$F$17,C85&lt;=$C$17),$F$17,IF(AND(C85&gt;=$F$18),$F$17,"")))))</f>
        <v/>
      </c>
      <c r="E85" s="8"/>
      <c r="F85" s="7" t="str">
        <f t="shared" ref="F85:F148" si="3">IF(OR(E85="",C85="",B85=""),"",(IF(AND(E85&gt;=0),IF(E85&gt;=D85,"Yes","No"),"")))</f>
        <v/>
      </c>
    </row>
    <row r="86" spans="1:6" s="3" customFormat="1" ht="19.5" customHeight="1" x14ac:dyDescent="0.25">
      <c r="A86" s="11">
        <v>66</v>
      </c>
      <c r="B86" s="10"/>
      <c r="C86" s="8"/>
      <c r="D86" s="9" t="str">
        <f t="shared" si="2"/>
        <v/>
      </c>
      <c r="E86" s="8"/>
      <c r="F86" s="7" t="str">
        <f t="shared" si="3"/>
        <v/>
      </c>
    </row>
    <row r="87" spans="1:6" s="3" customFormat="1" ht="19.5" customHeight="1" x14ac:dyDescent="0.25">
      <c r="A87" s="11">
        <v>67</v>
      </c>
      <c r="B87" s="10"/>
      <c r="C87" s="12"/>
      <c r="D87" s="9" t="str">
        <f t="shared" si="2"/>
        <v/>
      </c>
      <c r="E87" s="8"/>
      <c r="F87" s="7" t="str">
        <f t="shared" si="3"/>
        <v/>
      </c>
    </row>
    <row r="88" spans="1:6" s="3" customFormat="1" ht="19.5" customHeight="1" x14ac:dyDescent="0.25">
      <c r="A88" s="11">
        <v>68</v>
      </c>
      <c r="B88" s="10"/>
      <c r="C88" s="8"/>
      <c r="D88" s="9" t="str">
        <f t="shared" si="2"/>
        <v/>
      </c>
      <c r="E88" s="8"/>
      <c r="F88" s="7" t="str">
        <f t="shared" si="3"/>
        <v/>
      </c>
    </row>
    <row r="89" spans="1:6" s="3" customFormat="1" ht="19.5" customHeight="1" x14ac:dyDescent="0.25">
      <c r="A89" s="11">
        <v>69</v>
      </c>
      <c r="B89" s="10"/>
      <c r="C89" s="8"/>
      <c r="D89" s="9" t="str">
        <f t="shared" si="2"/>
        <v/>
      </c>
      <c r="E89" s="8"/>
      <c r="F89" s="7" t="str">
        <f t="shared" si="3"/>
        <v/>
      </c>
    </row>
    <row r="90" spans="1:6" s="3" customFormat="1" ht="19.5" customHeight="1" x14ac:dyDescent="0.25">
      <c r="A90" s="11">
        <v>70</v>
      </c>
      <c r="B90" s="10"/>
      <c r="C90" s="8"/>
      <c r="D90" s="9" t="str">
        <f t="shared" si="2"/>
        <v/>
      </c>
      <c r="E90" s="8"/>
      <c r="F90" s="7" t="str">
        <f t="shared" si="3"/>
        <v/>
      </c>
    </row>
    <row r="91" spans="1:6" s="3" customFormat="1" ht="19.5" customHeight="1" x14ac:dyDescent="0.25">
      <c r="A91" s="11">
        <v>71</v>
      </c>
      <c r="B91" s="10"/>
      <c r="C91" s="8"/>
      <c r="D91" s="9" t="str">
        <f t="shared" si="2"/>
        <v/>
      </c>
      <c r="E91" s="8"/>
      <c r="F91" s="7" t="str">
        <f t="shared" si="3"/>
        <v/>
      </c>
    </row>
    <row r="92" spans="1:6" s="3" customFormat="1" ht="19.5" customHeight="1" x14ac:dyDescent="0.25">
      <c r="A92" s="11">
        <v>72</v>
      </c>
      <c r="B92" s="10"/>
      <c r="C92" s="8"/>
      <c r="D92" s="9" t="str">
        <f t="shared" si="2"/>
        <v/>
      </c>
      <c r="E92" s="8"/>
      <c r="F92" s="7" t="str">
        <f t="shared" si="3"/>
        <v/>
      </c>
    </row>
    <row r="93" spans="1:6" s="3" customFormat="1" ht="19.5" customHeight="1" x14ac:dyDescent="0.25">
      <c r="A93" s="11">
        <v>73</v>
      </c>
      <c r="B93" s="10"/>
      <c r="C93" s="8"/>
      <c r="D93" s="9" t="str">
        <f t="shared" si="2"/>
        <v/>
      </c>
      <c r="E93" s="8"/>
      <c r="F93" s="7" t="str">
        <f t="shared" si="3"/>
        <v/>
      </c>
    </row>
    <row r="94" spans="1:6" s="3" customFormat="1" ht="19.5" customHeight="1" x14ac:dyDescent="0.25">
      <c r="A94" s="11">
        <v>74</v>
      </c>
      <c r="B94" s="10"/>
      <c r="C94" s="8"/>
      <c r="D94" s="9" t="str">
        <f t="shared" si="2"/>
        <v/>
      </c>
      <c r="E94" s="8"/>
      <c r="F94" s="7" t="str">
        <f t="shared" si="3"/>
        <v/>
      </c>
    </row>
    <row r="95" spans="1:6" s="3" customFormat="1" ht="19.5" customHeight="1" x14ac:dyDescent="0.25">
      <c r="A95" s="11">
        <v>75</v>
      </c>
      <c r="B95" s="10"/>
      <c r="C95" s="8"/>
      <c r="D95" s="9" t="str">
        <f t="shared" si="2"/>
        <v/>
      </c>
      <c r="E95" s="8"/>
      <c r="F95" s="7" t="str">
        <f t="shared" si="3"/>
        <v/>
      </c>
    </row>
    <row r="96" spans="1:6" s="3" customFormat="1" ht="19.5" customHeight="1" x14ac:dyDescent="0.25">
      <c r="A96" s="11">
        <v>76</v>
      </c>
      <c r="B96" s="10"/>
      <c r="C96" s="8"/>
      <c r="D96" s="9" t="str">
        <f t="shared" si="2"/>
        <v/>
      </c>
      <c r="E96" s="8"/>
      <c r="F96" s="7" t="str">
        <f t="shared" si="3"/>
        <v/>
      </c>
    </row>
    <row r="97" spans="1:6" s="3" customFormat="1" ht="19.5" customHeight="1" x14ac:dyDescent="0.25">
      <c r="A97" s="11">
        <v>77</v>
      </c>
      <c r="B97" s="10"/>
      <c r="C97" s="8"/>
      <c r="D97" s="9" t="str">
        <f t="shared" si="2"/>
        <v/>
      </c>
      <c r="E97" s="8"/>
      <c r="F97" s="7" t="str">
        <f t="shared" si="3"/>
        <v/>
      </c>
    </row>
    <row r="98" spans="1:6" s="3" customFormat="1" ht="19.5" customHeight="1" x14ac:dyDescent="0.25">
      <c r="A98" s="11">
        <v>78</v>
      </c>
      <c r="B98" s="10"/>
      <c r="C98" s="8"/>
      <c r="D98" s="9" t="str">
        <f t="shared" si="2"/>
        <v/>
      </c>
      <c r="E98" s="8"/>
      <c r="F98" s="7" t="str">
        <f t="shared" si="3"/>
        <v/>
      </c>
    </row>
    <row r="99" spans="1:6" s="3" customFormat="1" ht="19.5" customHeight="1" x14ac:dyDescent="0.25">
      <c r="A99" s="11">
        <v>79</v>
      </c>
      <c r="B99" s="10"/>
      <c r="C99" s="8"/>
      <c r="D99" s="9" t="str">
        <f t="shared" si="2"/>
        <v/>
      </c>
      <c r="E99" s="8"/>
      <c r="F99" s="7" t="str">
        <f t="shared" si="3"/>
        <v/>
      </c>
    </row>
    <row r="100" spans="1:6" s="3" customFormat="1" ht="19.5" customHeight="1" x14ac:dyDescent="0.25">
      <c r="A100" s="11">
        <v>80</v>
      </c>
      <c r="B100" s="10"/>
      <c r="C100" s="8"/>
      <c r="D100" s="9" t="str">
        <f t="shared" si="2"/>
        <v/>
      </c>
      <c r="E100" s="8"/>
      <c r="F100" s="7" t="str">
        <f t="shared" si="3"/>
        <v/>
      </c>
    </row>
    <row r="101" spans="1:6" s="3" customFormat="1" ht="19.5" customHeight="1" x14ac:dyDescent="0.25">
      <c r="A101" s="11">
        <v>81</v>
      </c>
      <c r="B101" s="10"/>
      <c r="C101" s="8"/>
      <c r="D101" s="9" t="str">
        <f t="shared" si="2"/>
        <v/>
      </c>
      <c r="E101" s="8"/>
      <c r="F101" s="7" t="str">
        <f t="shared" si="3"/>
        <v/>
      </c>
    </row>
    <row r="102" spans="1:6" s="3" customFormat="1" ht="19.5" customHeight="1" x14ac:dyDescent="0.25">
      <c r="A102" s="11">
        <v>82</v>
      </c>
      <c r="B102" s="10"/>
      <c r="C102" s="8"/>
      <c r="D102" s="9" t="str">
        <f t="shared" si="2"/>
        <v/>
      </c>
      <c r="E102" s="8"/>
      <c r="F102" s="7" t="str">
        <f t="shared" si="3"/>
        <v/>
      </c>
    </row>
    <row r="103" spans="1:6" s="3" customFormat="1" ht="19.5" customHeight="1" x14ac:dyDescent="0.25">
      <c r="A103" s="11">
        <v>83</v>
      </c>
      <c r="B103" s="10"/>
      <c r="C103" s="8"/>
      <c r="D103" s="9" t="str">
        <f t="shared" si="2"/>
        <v/>
      </c>
      <c r="E103" s="8"/>
      <c r="F103" s="7" t="str">
        <f t="shared" si="3"/>
        <v/>
      </c>
    </row>
    <row r="104" spans="1:6" s="3" customFormat="1" ht="19.5" customHeight="1" x14ac:dyDescent="0.25">
      <c r="A104" s="11">
        <v>84</v>
      </c>
      <c r="B104" s="10"/>
      <c r="C104" s="8"/>
      <c r="D104" s="9" t="str">
        <f t="shared" si="2"/>
        <v/>
      </c>
      <c r="E104" s="8"/>
      <c r="F104" s="7" t="str">
        <f t="shared" si="3"/>
        <v/>
      </c>
    </row>
    <row r="105" spans="1:6" s="3" customFormat="1" ht="19.5" customHeight="1" x14ac:dyDescent="0.25">
      <c r="A105" s="11">
        <v>85</v>
      </c>
      <c r="B105" s="10"/>
      <c r="C105" s="8"/>
      <c r="D105" s="9" t="str">
        <f t="shared" si="2"/>
        <v/>
      </c>
      <c r="E105" s="8"/>
      <c r="F105" s="7" t="str">
        <f t="shared" si="3"/>
        <v/>
      </c>
    </row>
    <row r="106" spans="1:6" s="3" customFormat="1" ht="19.5" customHeight="1" x14ac:dyDescent="0.25">
      <c r="A106" s="11">
        <v>86</v>
      </c>
      <c r="B106" s="10"/>
      <c r="C106" s="8"/>
      <c r="D106" s="9" t="str">
        <f t="shared" si="2"/>
        <v/>
      </c>
      <c r="E106" s="8"/>
      <c r="F106" s="7" t="str">
        <f t="shared" si="3"/>
        <v/>
      </c>
    </row>
    <row r="107" spans="1:6" s="3" customFormat="1" ht="19.5" customHeight="1" x14ac:dyDescent="0.25">
      <c r="A107" s="11">
        <v>87</v>
      </c>
      <c r="B107" s="10"/>
      <c r="C107" s="8"/>
      <c r="D107" s="9" t="str">
        <f t="shared" si="2"/>
        <v/>
      </c>
      <c r="E107" s="8"/>
      <c r="F107" s="7" t="str">
        <f t="shared" si="3"/>
        <v/>
      </c>
    </row>
    <row r="108" spans="1:6" s="3" customFormat="1" ht="19.5" customHeight="1" x14ac:dyDescent="0.25">
      <c r="A108" s="11">
        <v>88</v>
      </c>
      <c r="B108" s="10"/>
      <c r="C108" s="8"/>
      <c r="D108" s="9" t="str">
        <f t="shared" si="2"/>
        <v/>
      </c>
      <c r="E108" s="8"/>
      <c r="F108" s="7" t="str">
        <f t="shared" si="3"/>
        <v/>
      </c>
    </row>
    <row r="109" spans="1:6" s="3" customFormat="1" ht="19.5" customHeight="1" x14ac:dyDescent="0.25">
      <c r="A109" s="11">
        <v>89</v>
      </c>
      <c r="B109" s="10"/>
      <c r="C109" s="8"/>
      <c r="D109" s="9" t="str">
        <f t="shared" si="2"/>
        <v/>
      </c>
      <c r="E109" s="8"/>
      <c r="F109" s="7" t="str">
        <f t="shared" si="3"/>
        <v/>
      </c>
    </row>
    <row r="110" spans="1:6" s="3" customFormat="1" ht="19.5" customHeight="1" x14ac:dyDescent="0.25">
      <c r="A110" s="11">
        <v>90</v>
      </c>
      <c r="B110" s="10"/>
      <c r="C110" s="8"/>
      <c r="D110" s="9" t="str">
        <f t="shared" si="2"/>
        <v/>
      </c>
      <c r="E110" s="8"/>
      <c r="F110" s="7" t="str">
        <f t="shared" si="3"/>
        <v/>
      </c>
    </row>
    <row r="111" spans="1:6" s="3" customFormat="1" ht="19.5" customHeight="1" x14ac:dyDescent="0.25">
      <c r="A111" s="11">
        <v>91</v>
      </c>
      <c r="B111" s="10"/>
      <c r="C111" s="8"/>
      <c r="D111" s="9" t="str">
        <f t="shared" si="2"/>
        <v/>
      </c>
      <c r="E111" s="8"/>
      <c r="F111" s="7" t="str">
        <f t="shared" si="3"/>
        <v/>
      </c>
    </row>
    <row r="112" spans="1:6" s="3" customFormat="1" ht="19.5" customHeight="1" x14ac:dyDescent="0.25">
      <c r="A112" s="11">
        <v>92</v>
      </c>
      <c r="B112" s="10"/>
      <c r="C112" s="8"/>
      <c r="D112" s="9" t="str">
        <f t="shared" si="2"/>
        <v/>
      </c>
      <c r="E112" s="8"/>
      <c r="F112" s="7" t="str">
        <f t="shared" si="3"/>
        <v/>
      </c>
    </row>
    <row r="113" spans="1:6" s="3" customFormat="1" ht="19.5" customHeight="1" x14ac:dyDescent="0.25">
      <c r="A113" s="11">
        <v>93</v>
      </c>
      <c r="B113" s="10"/>
      <c r="C113" s="8"/>
      <c r="D113" s="9" t="str">
        <f t="shared" si="2"/>
        <v/>
      </c>
      <c r="E113" s="8"/>
      <c r="F113" s="7" t="str">
        <f t="shared" si="3"/>
        <v/>
      </c>
    </row>
    <row r="114" spans="1:6" s="3" customFormat="1" ht="19.5" customHeight="1" x14ac:dyDescent="0.25">
      <c r="A114" s="11">
        <v>94</v>
      </c>
      <c r="B114" s="10"/>
      <c r="C114" s="8"/>
      <c r="D114" s="9" t="str">
        <f t="shared" si="2"/>
        <v/>
      </c>
      <c r="E114" s="8"/>
      <c r="F114" s="7" t="str">
        <f t="shared" si="3"/>
        <v/>
      </c>
    </row>
    <row r="115" spans="1:6" s="3" customFormat="1" ht="19.5" customHeight="1" x14ac:dyDescent="0.25">
      <c r="A115" s="11">
        <v>95</v>
      </c>
      <c r="B115" s="10"/>
      <c r="C115" s="8"/>
      <c r="D115" s="9" t="str">
        <f t="shared" si="2"/>
        <v/>
      </c>
      <c r="E115" s="8"/>
      <c r="F115" s="7" t="str">
        <f t="shared" si="3"/>
        <v/>
      </c>
    </row>
    <row r="116" spans="1:6" s="3" customFormat="1" ht="19.5" customHeight="1" x14ac:dyDescent="0.25">
      <c r="A116" s="11">
        <v>96</v>
      </c>
      <c r="B116" s="10"/>
      <c r="C116" s="8"/>
      <c r="D116" s="9" t="str">
        <f t="shared" si="2"/>
        <v/>
      </c>
      <c r="E116" s="8"/>
      <c r="F116" s="7" t="str">
        <f t="shared" si="3"/>
        <v/>
      </c>
    </row>
    <row r="117" spans="1:6" s="3" customFormat="1" ht="19.5" customHeight="1" x14ac:dyDescent="0.25">
      <c r="A117" s="11">
        <v>97</v>
      </c>
      <c r="B117" s="10"/>
      <c r="C117" s="8"/>
      <c r="D117" s="9" t="str">
        <f t="shared" si="2"/>
        <v/>
      </c>
      <c r="E117" s="8"/>
      <c r="F117" s="7" t="str">
        <f t="shared" si="3"/>
        <v/>
      </c>
    </row>
    <row r="118" spans="1:6" s="3" customFormat="1" ht="19.5" customHeight="1" x14ac:dyDescent="0.25">
      <c r="A118" s="11">
        <v>98</v>
      </c>
      <c r="B118" s="10"/>
      <c r="C118" s="8"/>
      <c r="D118" s="9" t="str">
        <f t="shared" si="2"/>
        <v/>
      </c>
      <c r="E118" s="8"/>
      <c r="F118" s="7" t="str">
        <f t="shared" si="3"/>
        <v/>
      </c>
    </row>
    <row r="119" spans="1:6" s="3" customFormat="1" ht="19.5" customHeight="1" x14ac:dyDescent="0.25">
      <c r="A119" s="11">
        <v>99</v>
      </c>
      <c r="B119" s="10"/>
      <c r="C119" s="8"/>
      <c r="D119" s="9" t="str">
        <f t="shared" si="2"/>
        <v/>
      </c>
      <c r="E119" s="8"/>
      <c r="F119" s="7" t="str">
        <f t="shared" si="3"/>
        <v/>
      </c>
    </row>
    <row r="120" spans="1:6" s="3" customFormat="1" ht="19.5" customHeight="1" x14ac:dyDescent="0.25">
      <c r="A120" s="11">
        <v>100</v>
      </c>
      <c r="B120" s="10"/>
      <c r="C120" s="8"/>
      <c r="D120" s="9" t="str">
        <f t="shared" si="2"/>
        <v/>
      </c>
      <c r="E120" s="8"/>
      <c r="F120" s="7" t="str">
        <f t="shared" si="3"/>
        <v/>
      </c>
    </row>
    <row r="121" spans="1:6" s="3" customFormat="1" ht="19.5" customHeight="1" x14ac:dyDescent="0.25">
      <c r="A121" s="11">
        <v>101</v>
      </c>
      <c r="B121" s="10"/>
      <c r="C121" s="8"/>
      <c r="D121" s="9" t="str">
        <f t="shared" si="2"/>
        <v/>
      </c>
      <c r="E121" s="8"/>
      <c r="F121" s="7" t="str">
        <f t="shared" si="3"/>
        <v/>
      </c>
    </row>
    <row r="122" spans="1:6" s="3" customFormat="1" ht="19.5" customHeight="1" x14ac:dyDescent="0.25">
      <c r="A122" s="11">
        <v>102</v>
      </c>
      <c r="B122" s="10"/>
      <c r="C122" s="8"/>
      <c r="D122" s="9" t="str">
        <f t="shared" si="2"/>
        <v/>
      </c>
      <c r="E122" s="8"/>
      <c r="F122" s="7" t="str">
        <f t="shared" si="3"/>
        <v/>
      </c>
    </row>
    <row r="123" spans="1:6" s="3" customFormat="1" ht="19.5" customHeight="1" x14ac:dyDescent="0.25">
      <c r="A123" s="11">
        <v>103</v>
      </c>
      <c r="B123" s="10"/>
      <c r="C123" s="8"/>
      <c r="D123" s="9" t="str">
        <f t="shared" si="2"/>
        <v/>
      </c>
      <c r="E123" s="8"/>
      <c r="F123" s="7" t="str">
        <f t="shared" si="3"/>
        <v/>
      </c>
    </row>
    <row r="124" spans="1:6" s="3" customFormat="1" ht="19.5" customHeight="1" x14ac:dyDescent="0.25">
      <c r="A124" s="11">
        <v>104</v>
      </c>
      <c r="B124" s="10"/>
      <c r="C124" s="8"/>
      <c r="D124" s="9" t="str">
        <f t="shared" si="2"/>
        <v/>
      </c>
      <c r="E124" s="8"/>
      <c r="F124" s="7" t="str">
        <f t="shared" si="3"/>
        <v/>
      </c>
    </row>
    <row r="125" spans="1:6" s="3" customFormat="1" ht="19.5" customHeight="1" x14ac:dyDescent="0.25">
      <c r="A125" s="11">
        <v>105</v>
      </c>
      <c r="B125" s="10"/>
      <c r="C125" s="8"/>
      <c r="D125" s="9" t="str">
        <f t="shared" si="2"/>
        <v/>
      </c>
      <c r="E125" s="8"/>
      <c r="F125" s="7" t="str">
        <f t="shared" si="3"/>
        <v/>
      </c>
    </row>
    <row r="126" spans="1:6" s="3" customFormat="1" ht="19.5" customHeight="1" x14ac:dyDescent="0.25">
      <c r="A126" s="11">
        <v>106</v>
      </c>
      <c r="B126" s="10"/>
      <c r="C126" s="8"/>
      <c r="D126" s="9" t="str">
        <f t="shared" si="2"/>
        <v/>
      </c>
      <c r="E126" s="8"/>
      <c r="F126" s="7" t="str">
        <f t="shared" si="3"/>
        <v/>
      </c>
    </row>
    <row r="127" spans="1:6" s="3" customFormat="1" ht="19.5" customHeight="1" x14ac:dyDescent="0.25">
      <c r="A127" s="11">
        <v>107</v>
      </c>
      <c r="B127" s="10"/>
      <c r="C127" s="8"/>
      <c r="D127" s="9" t="str">
        <f t="shared" si="2"/>
        <v/>
      </c>
      <c r="E127" s="8"/>
      <c r="F127" s="7" t="str">
        <f t="shared" si="3"/>
        <v/>
      </c>
    </row>
    <row r="128" spans="1:6" s="3" customFormat="1" ht="19.5" customHeight="1" x14ac:dyDescent="0.25">
      <c r="A128" s="11">
        <v>108</v>
      </c>
      <c r="B128" s="10"/>
      <c r="C128" s="8"/>
      <c r="D128" s="9" t="str">
        <f t="shared" si="2"/>
        <v/>
      </c>
      <c r="E128" s="8"/>
      <c r="F128" s="7" t="str">
        <f t="shared" si="3"/>
        <v/>
      </c>
    </row>
    <row r="129" spans="1:6" s="3" customFormat="1" ht="19.5" customHeight="1" x14ac:dyDescent="0.25">
      <c r="A129" s="11">
        <v>109</v>
      </c>
      <c r="B129" s="10"/>
      <c r="C129" s="8"/>
      <c r="D129" s="9" t="str">
        <f t="shared" si="2"/>
        <v/>
      </c>
      <c r="E129" s="8"/>
      <c r="F129" s="7" t="str">
        <f t="shared" si="3"/>
        <v/>
      </c>
    </row>
    <row r="130" spans="1:6" s="3" customFormat="1" ht="19.5" customHeight="1" x14ac:dyDescent="0.25">
      <c r="A130" s="11">
        <v>110</v>
      </c>
      <c r="B130" s="10"/>
      <c r="C130" s="8"/>
      <c r="D130" s="9" t="str">
        <f t="shared" si="2"/>
        <v/>
      </c>
      <c r="E130" s="8"/>
      <c r="F130" s="7" t="str">
        <f t="shared" si="3"/>
        <v/>
      </c>
    </row>
    <row r="131" spans="1:6" s="3" customFormat="1" ht="19.5" customHeight="1" x14ac:dyDescent="0.25">
      <c r="A131" s="11">
        <v>111</v>
      </c>
      <c r="B131" s="10"/>
      <c r="C131" s="8"/>
      <c r="D131" s="9" t="str">
        <f t="shared" si="2"/>
        <v/>
      </c>
      <c r="E131" s="8"/>
      <c r="F131" s="7" t="str">
        <f t="shared" si="3"/>
        <v/>
      </c>
    </row>
    <row r="132" spans="1:6" s="3" customFormat="1" ht="19.5" customHeight="1" x14ac:dyDescent="0.25">
      <c r="A132" s="11">
        <v>112</v>
      </c>
      <c r="B132" s="10"/>
      <c r="C132" s="8"/>
      <c r="D132" s="9" t="str">
        <f t="shared" si="2"/>
        <v/>
      </c>
      <c r="E132" s="8"/>
      <c r="F132" s="7" t="str">
        <f t="shared" si="3"/>
        <v/>
      </c>
    </row>
    <row r="133" spans="1:6" s="3" customFormat="1" ht="19.5" customHeight="1" x14ac:dyDescent="0.25">
      <c r="A133" s="11">
        <v>113</v>
      </c>
      <c r="B133" s="10"/>
      <c r="C133" s="8"/>
      <c r="D133" s="9" t="str">
        <f t="shared" si="2"/>
        <v/>
      </c>
      <c r="E133" s="8"/>
      <c r="F133" s="7" t="str">
        <f t="shared" si="3"/>
        <v/>
      </c>
    </row>
    <row r="134" spans="1:6" s="3" customFormat="1" ht="19.5" customHeight="1" x14ac:dyDescent="0.25">
      <c r="A134" s="11">
        <v>114</v>
      </c>
      <c r="B134" s="10"/>
      <c r="C134" s="12"/>
      <c r="D134" s="9" t="str">
        <f t="shared" si="2"/>
        <v/>
      </c>
      <c r="E134" s="8"/>
      <c r="F134" s="7" t="str">
        <f t="shared" si="3"/>
        <v/>
      </c>
    </row>
    <row r="135" spans="1:6" s="3" customFormat="1" ht="19.5" customHeight="1" x14ac:dyDescent="0.25">
      <c r="A135" s="11">
        <v>115</v>
      </c>
      <c r="B135" s="10"/>
      <c r="C135" s="8"/>
      <c r="D135" s="9" t="str">
        <f t="shared" si="2"/>
        <v/>
      </c>
      <c r="E135" s="8"/>
      <c r="F135" s="7" t="str">
        <f t="shared" si="3"/>
        <v/>
      </c>
    </row>
    <row r="136" spans="1:6" s="3" customFormat="1" ht="19.5" customHeight="1" x14ac:dyDescent="0.25">
      <c r="A136" s="11">
        <v>116</v>
      </c>
      <c r="B136" s="10"/>
      <c r="C136" s="8"/>
      <c r="D136" s="9" t="str">
        <f t="shared" si="2"/>
        <v/>
      </c>
      <c r="E136" s="8"/>
      <c r="F136" s="7" t="str">
        <f t="shared" si="3"/>
        <v/>
      </c>
    </row>
    <row r="137" spans="1:6" s="3" customFormat="1" ht="19.5" customHeight="1" x14ac:dyDescent="0.25">
      <c r="A137" s="11">
        <v>117</v>
      </c>
      <c r="B137" s="10"/>
      <c r="C137" s="8"/>
      <c r="D137" s="9" t="str">
        <f t="shared" si="2"/>
        <v/>
      </c>
      <c r="E137" s="8"/>
      <c r="F137" s="7" t="str">
        <f t="shared" si="3"/>
        <v/>
      </c>
    </row>
    <row r="138" spans="1:6" s="3" customFormat="1" ht="19.5" customHeight="1" x14ac:dyDescent="0.25">
      <c r="A138" s="11">
        <v>118</v>
      </c>
      <c r="B138" s="10"/>
      <c r="C138" s="8"/>
      <c r="D138" s="9" t="str">
        <f t="shared" si="2"/>
        <v/>
      </c>
      <c r="E138" s="8"/>
      <c r="F138" s="7" t="str">
        <f t="shared" si="3"/>
        <v/>
      </c>
    </row>
    <row r="139" spans="1:6" s="3" customFormat="1" ht="19.5" customHeight="1" x14ac:dyDescent="0.25">
      <c r="A139" s="11">
        <v>119</v>
      </c>
      <c r="B139" s="10"/>
      <c r="C139" s="8"/>
      <c r="D139" s="9" t="str">
        <f t="shared" si="2"/>
        <v/>
      </c>
      <c r="E139" s="8"/>
      <c r="F139" s="7" t="str">
        <f t="shared" si="3"/>
        <v/>
      </c>
    </row>
    <row r="140" spans="1:6" s="3" customFormat="1" ht="19.5" customHeight="1" x14ac:dyDescent="0.25">
      <c r="A140" s="11">
        <v>120</v>
      </c>
      <c r="B140" s="10"/>
      <c r="C140" s="8"/>
      <c r="D140" s="9" t="str">
        <f t="shared" si="2"/>
        <v/>
      </c>
      <c r="E140" s="8"/>
      <c r="F140" s="7" t="str">
        <f t="shared" si="3"/>
        <v/>
      </c>
    </row>
    <row r="141" spans="1:6" s="3" customFormat="1" ht="19.5" customHeight="1" x14ac:dyDescent="0.25">
      <c r="A141" s="11">
        <v>121</v>
      </c>
      <c r="B141" s="10"/>
      <c r="C141" s="8"/>
      <c r="D141" s="9" t="str">
        <f t="shared" si="2"/>
        <v/>
      </c>
      <c r="E141" s="8"/>
      <c r="F141" s="7" t="str">
        <f t="shared" si="3"/>
        <v/>
      </c>
    </row>
    <row r="142" spans="1:6" s="3" customFormat="1" ht="19.5" customHeight="1" x14ac:dyDescent="0.25">
      <c r="A142" s="11">
        <v>122</v>
      </c>
      <c r="B142" s="10"/>
      <c r="C142" s="8"/>
      <c r="D142" s="9" t="str">
        <f t="shared" si="2"/>
        <v/>
      </c>
      <c r="E142" s="8"/>
      <c r="F142" s="7" t="str">
        <f t="shared" si="3"/>
        <v/>
      </c>
    </row>
    <row r="143" spans="1:6" s="3" customFormat="1" ht="19.5" customHeight="1" x14ac:dyDescent="0.25">
      <c r="A143" s="11">
        <v>123</v>
      </c>
      <c r="B143" s="10"/>
      <c r="C143" s="8"/>
      <c r="D143" s="9" t="str">
        <f t="shared" si="2"/>
        <v/>
      </c>
      <c r="E143" s="8"/>
      <c r="F143" s="7" t="str">
        <f t="shared" si="3"/>
        <v/>
      </c>
    </row>
    <row r="144" spans="1:6" s="3" customFormat="1" ht="19.5" customHeight="1" x14ac:dyDescent="0.25">
      <c r="A144" s="11">
        <v>124</v>
      </c>
      <c r="B144" s="10"/>
      <c r="C144" s="12"/>
      <c r="D144" s="9" t="str">
        <f t="shared" si="2"/>
        <v/>
      </c>
      <c r="E144" s="8"/>
      <c r="F144" s="7" t="str">
        <f t="shared" si="3"/>
        <v/>
      </c>
    </row>
    <row r="145" spans="1:6" s="3" customFormat="1" ht="19.5" customHeight="1" x14ac:dyDescent="0.25">
      <c r="A145" s="11">
        <v>125</v>
      </c>
      <c r="B145" s="10"/>
      <c r="C145" s="8"/>
      <c r="D145" s="9" t="str">
        <f t="shared" si="2"/>
        <v/>
      </c>
      <c r="E145" s="8"/>
      <c r="F145" s="7" t="str">
        <f t="shared" si="3"/>
        <v/>
      </c>
    </row>
    <row r="146" spans="1:6" s="3" customFormat="1" ht="19.5" customHeight="1" x14ac:dyDescent="0.25">
      <c r="A146" s="11">
        <v>126</v>
      </c>
      <c r="B146" s="10"/>
      <c r="C146" s="8"/>
      <c r="D146" s="9" t="str">
        <f t="shared" si="2"/>
        <v/>
      </c>
      <c r="E146" s="8"/>
      <c r="F146" s="7" t="str">
        <f t="shared" si="3"/>
        <v/>
      </c>
    </row>
    <row r="147" spans="1:6" s="3" customFormat="1" ht="19.5" customHeight="1" x14ac:dyDescent="0.25">
      <c r="A147" s="11">
        <v>127</v>
      </c>
      <c r="B147" s="10"/>
      <c r="C147" s="8"/>
      <c r="D147" s="9" t="str">
        <f t="shared" si="2"/>
        <v/>
      </c>
      <c r="E147" s="8"/>
      <c r="F147" s="7" t="str">
        <f t="shared" si="3"/>
        <v/>
      </c>
    </row>
    <row r="148" spans="1:6" s="3" customFormat="1" ht="19.5" customHeight="1" x14ac:dyDescent="0.25">
      <c r="A148" s="11">
        <v>128</v>
      </c>
      <c r="B148" s="10"/>
      <c r="C148" s="8"/>
      <c r="D148" s="9" t="str">
        <f t="shared" si="2"/>
        <v/>
      </c>
      <c r="E148" s="8"/>
      <c r="F148" s="7" t="str">
        <f t="shared" si="3"/>
        <v/>
      </c>
    </row>
    <row r="149" spans="1:6" s="3" customFormat="1" ht="19.5" customHeight="1" x14ac:dyDescent="0.25">
      <c r="A149" s="11">
        <v>129</v>
      </c>
      <c r="B149" s="10"/>
      <c r="C149" s="8"/>
      <c r="D149" s="9" t="str">
        <f t="shared" ref="D149:D212" si="4">IF(C149="","",IF(AND(C149&gt;=$F$15,C149&lt;=$C$15),$F$16,IF(AND(C149&gt;=$F$16,C149&lt;=$C$16),$F$17,IF(AND(C149&gt;=$F$17,C149&lt;=$C$17),$F$17,IF(AND(C149&gt;=$F$18),$F$17,"")))))</f>
        <v/>
      </c>
      <c r="E149" s="8"/>
      <c r="F149" s="7" t="str">
        <f t="shared" ref="F149:F212" si="5">IF(OR(E149="",C149="",B149=""),"",(IF(AND(E149&gt;=0),IF(E149&gt;=D149,"Yes","No"),"")))</f>
        <v/>
      </c>
    </row>
    <row r="150" spans="1:6" s="3" customFormat="1" ht="19.5" customHeight="1" x14ac:dyDescent="0.25">
      <c r="A150" s="11">
        <v>130</v>
      </c>
      <c r="B150" s="10"/>
      <c r="C150" s="8"/>
      <c r="D150" s="9" t="str">
        <f t="shared" si="4"/>
        <v/>
      </c>
      <c r="E150" s="8"/>
      <c r="F150" s="7" t="str">
        <f t="shared" si="5"/>
        <v/>
      </c>
    </row>
    <row r="151" spans="1:6" s="3" customFormat="1" ht="19.5" customHeight="1" x14ac:dyDescent="0.25">
      <c r="A151" s="11">
        <v>131</v>
      </c>
      <c r="B151" s="10"/>
      <c r="C151" s="8"/>
      <c r="D151" s="9" t="str">
        <f t="shared" si="4"/>
        <v/>
      </c>
      <c r="E151" s="8"/>
      <c r="F151" s="7" t="str">
        <f t="shared" si="5"/>
        <v/>
      </c>
    </row>
    <row r="152" spans="1:6" s="3" customFormat="1" ht="19.5" customHeight="1" x14ac:dyDescent="0.25">
      <c r="A152" s="11">
        <v>132</v>
      </c>
      <c r="B152" s="10"/>
      <c r="C152" s="8"/>
      <c r="D152" s="9" t="str">
        <f t="shared" si="4"/>
        <v/>
      </c>
      <c r="E152" s="8"/>
      <c r="F152" s="7" t="str">
        <f t="shared" si="5"/>
        <v/>
      </c>
    </row>
    <row r="153" spans="1:6" s="3" customFormat="1" ht="19.5" customHeight="1" x14ac:dyDescent="0.25">
      <c r="A153" s="11">
        <v>133</v>
      </c>
      <c r="B153" s="10"/>
      <c r="C153" s="8"/>
      <c r="D153" s="9" t="str">
        <f t="shared" si="4"/>
        <v/>
      </c>
      <c r="E153" s="8"/>
      <c r="F153" s="7" t="str">
        <f t="shared" si="5"/>
        <v/>
      </c>
    </row>
    <row r="154" spans="1:6" s="3" customFormat="1" ht="19.5" customHeight="1" x14ac:dyDescent="0.25">
      <c r="A154" s="11">
        <v>134</v>
      </c>
      <c r="B154" s="10"/>
      <c r="C154" s="8"/>
      <c r="D154" s="9" t="str">
        <f t="shared" si="4"/>
        <v/>
      </c>
      <c r="E154" s="8"/>
      <c r="F154" s="7" t="str">
        <f t="shared" si="5"/>
        <v/>
      </c>
    </row>
    <row r="155" spans="1:6" s="3" customFormat="1" ht="19.5" customHeight="1" x14ac:dyDescent="0.25">
      <c r="A155" s="11">
        <v>135</v>
      </c>
      <c r="B155" s="10"/>
      <c r="C155" s="8"/>
      <c r="D155" s="9" t="str">
        <f t="shared" si="4"/>
        <v/>
      </c>
      <c r="E155" s="8"/>
      <c r="F155" s="7" t="str">
        <f t="shared" si="5"/>
        <v/>
      </c>
    </row>
    <row r="156" spans="1:6" s="3" customFormat="1" ht="19.5" customHeight="1" x14ac:dyDescent="0.25">
      <c r="A156" s="11">
        <v>136</v>
      </c>
      <c r="B156" s="10"/>
      <c r="C156" s="8"/>
      <c r="D156" s="9" t="str">
        <f t="shared" si="4"/>
        <v/>
      </c>
      <c r="E156" s="8"/>
      <c r="F156" s="7" t="str">
        <f t="shared" si="5"/>
        <v/>
      </c>
    </row>
    <row r="157" spans="1:6" s="3" customFormat="1" ht="19.5" customHeight="1" x14ac:dyDescent="0.25">
      <c r="A157" s="11">
        <v>137</v>
      </c>
      <c r="B157" s="10"/>
      <c r="C157" s="8"/>
      <c r="D157" s="9" t="str">
        <f t="shared" si="4"/>
        <v/>
      </c>
      <c r="E157" s="8"/>
      <c r="F157" s="7" t="str">
        <f t="shared" si="5"/>
        <v/>
      </c>
    </row>
    <row r="158" spans="1:6" s="3" customFormat="1" ht="19.5" customHeight="1" x14ac:dyDescent="0.25">
      <c r="A158" s="11">
        <v>138</v>
      </c>
      <c r="B158" s="10"/>
      <c r="C158" s="8"/>
      <c r="D158" s="9" t="str">
        <f t="shared" si="4"/>
        <v/>
      </c>
      <c r="E158" s="8"/>
      <c r="F158" s="7" t="str">
        <f t="shared" si="5"/>
        <v/>
      </c>
    </row>
    <row r="159" spans="1:6" s="3" customFormat="1" ht="19.5" customHeight="1" x14ac:dyDescent="0.25">
      <c r="A159" s="11">
        <v>139</v>
      </c>
      <c r="B159" s="10"/>
      <c r="C159" s="8"/>
      <c r="D159" s="9" t="str">
        <f t="shared" si="4"/>
        <v/>
      </c>
      <c r="E159" s="8"/>
      <c r="F159" s="7" t="str">
        <f t="shared" si="5"/>
        <v/>
      </c>
    </row>
    <row r="160" spans="1:6" s="3" customFormat="1" ht="19.5" customHeight="1" x14ac:dyDescent="0.25">
      <c r="A160" s="11">
        <v>140</v>
      </c>
      <c r="B160" s="10"/>
      <c r="C160" s="8"/>
      <c r="D160" s="9" t="str">
        <f t="shared" si="4"/>
        <v/>
      </c>
      <c r="E160" s="8"/>
      <c r="F160" s="7" t="str">
        <f t="shared" si="5"/>
        <v/>
      </c>
    </row>
    <row r="161" spans="1:6" s="3" customFormat="1" ht="19.5" customHeight="1" x14ac:dyDescent="0.25">
      <c r="A161" s="11">
        <v>141</v>
      </c>
      <c r="B161" s="10"/>
      <c r="C161" s="8"/>
      <c r="D161" s="9" t="str">
        <f t="shared" si="4"/>
        <v/>
      </c>
      <c r="E161" s="8"/>
      <c r="F161" s="7" t="str">
        <f t="shared" si="5"/>
        <v/>
      </c>
    </row>
    <row r="162" spans="1:6" s="3" customFormat="1" ht="19.5" customHeight="1" x14ac:dyDescent="0.25">
      <c r="A162" s="11">
        <v>142</v>
      </c>
      <c r="B162" s="10"/>
      <c r="C162" s="8"/>
      <c r="D162" s="9" t="str">
        <f t="shared" si="4"/>
        <v/>
      </c>
      <c r="E162" s="8"/>
      <c r="F162" s="7" t="str">
        <f t="shared" si="5"/>
        <v/>
      </c>
    </row>
    <row r="163" spans="1:6" s="3" customFormat="1" ht="19.5" customHeight="1" x14ac:dyDescent="0.25">
      <c r="A163" s="11">
        <v>143</v>
      </c>
      <c r="B163" s="10"/>
      <c r="C163" s="8"/>
      <c r="D163" s="9" t="str">
        <f t="shared" si="4"/>
        <v/>
      </c>
      <c r="E163" s="8"/>
      <c r="F163" s="7" t="str">
        <f t="shared" si="5"/>
        <v/>
      </c>
    </row>
    <row r="164" spans="1:6" s="3" customFormat="1" ht="19.5" customHeight="1" x14ac:dyDescent="0.25">
      <c r="A164" s="11">
        <v>144</v>
      </c>
      <c r="B164" s="10"/>
      <c r="C164" s="8"/>
      <c r="D164" s="9" t="str">
        <f t="shared" si="4"/>
        <v/>
      </c>
      <c r="E164" s="8"/>
      <c r="F164" s="7" t="str">
        <f t="shared" si="5"/>
        <v/>
      </c>
    </row>
    <row r="165" spans="1:6" s="3" customFormat="1" ht="19.5" customHeight="1" x14ac:dyDescent="0.25">
      <c r="A165" s="11">
        <v>145</v>
      </c>
      <c r="B165" s="10"/>
      <c r="C165" s="8"/>
      <c r="D165" s="9" t="str">
        <f t="shared" si="4"/>
        <v/>
      </c>
      <c r="E165" s="8"/>
      <c r="F165" s="7" t="str">
        <f t="shared" si="5"/>
        <v/>
      </c>
    </row>
    <row r="166" spans="1:6" s="3" customFormat="1" ht="19.5" customHeight="1" x14ac:dyDescent="0.25">
      <c r="A166" s="11">
        <v>146</v>
      </c>
      <c r="B166" s="10"/>
      <c r="C166" s="8"/>
      <c r="D166" s="9" t="str">
        <f t="shared" si="4"/>
        <v/>
      </c>
      <c r="E166" s="8"/>
      <c r="F166" s="7" t="str">
        <f t="shared" si="5"/>
        <v/>
      </c>
    </row>
    <row r="167" spans="1:6" s="3" customFormat="1" ht="19.5" customHeight="1" x14ac:dyDescent="0.25">
      <c r="A167" s="11">
        <v>147</v>
      </c>
      <c r="B167" s="10"/>
      <c r="C167" s="8"/>
      <c r="D167" s="9" t="str">
        <f t="shared" si="4"/>
        <v/>
      </c>
      <c r="E167" s="8"/>
      <c r="F167" s="7" t="str">
        <f t="shared" si="5"/>
        <v/>
      </c>
    </row>
    <row r="168" spans="1:6" s="3" customFormat="1" ht="19.5" customHeight="1" x14ac:dyDescent="0.25">
      <c r="A168" s="11">
        <v>148</v>
      </c>
      <c r="B168" s="10"/>
      <c r="C168" s="8"/>
      <c r="D168" s="9" t="str">
        <f t="shared" si="4"/>
        <v/>
      </c>
      <c r="E168" s="8"/>
      <c r="F168" s="7" t="str">
        <f t="shared" si="5"/>
        <v/>
      </c>
    </row>
    <row r="169" spans="1:6" s="3" customFormat="1" ht="19.5" customHeight="1" x14ac:dyDescent="0.25">
      <c r="A169" s="11">
        <v>149</v>
      </c>
      <c r="B169" s="10"/>
      <c r="C169" s="8"/>
      <c r="D169" s="9" t="str">
        <f t="shared" si="4"/>
        <v/>
      </c>
      <c r="E169" s="8"/>
      <c r="F169" s="7" t="str">
        <f t="shared" si="5"/>
        <v/>
      </c>
    </row>
    <row r="170" spans="1:6" s="3" customFormat="1" ht="19.5" customHeight="1" x14ac:dyDescent="0.25">
      <c r="A170" s="11">
        <v>150</v>
      </c>
      <c r="B170" s="10"/>
      <c r="C170" s="8"/>
      <c r="D170" s="9" t="str">
        <f t="shared" si="4"/>
        <v/>
      </c>
      <c r="E170" s="8"/>
      <c r="F170" s="7" t="str">
        <f t="shared" si="5"/>
        <v/>
      </c>
    </row>
    <row r="171" spans="1:6" s="3" customFormat="1" ht="19.5" customHeight="1" x14ac:dyDescent="0.25">
      <c r="A171" s="11">
        <v>151</v>
      </c>
      <c r="B171" s="10"/>
      <c r="C171" s="8"/>
      <c r="D171" s="9" t="str">
        <f t="shared" si="4"/>
        <v/>
      </c>
      <c r="E171" s="8"/>
      <c r="F171" s="7" t="str">
        <f t="shared" si="5"/>
        <v/>
      </c>
    </row>
    <row r="172" spans="1:6" s="3" customFormat="1" ht="19.5" customHeight="1" x14ac:dyDescent="0.25">
      <c r="A172" s="11">
        <v>152</v>
      </c>
      <c r="B172" s="10"/>
      <c r="C172" s="8"/>
      <c r="D172" s="9" t="str">
        <f t="shared" si="4"/>
        <v/>
      </c>
      <c r="E172" s="8"/>
      <c r="F172" s="7" t="str">
        <f t="shared" si="5"/>
        <v/>
      </c>
    </row>
    <row r="173" spans="1:6" s="3" customFormat="1" ht="19.5" customHeight="1" x14ac:dyDescent="0.25">
      <c r="A173" s="11">
        <v>153</v>
      </c>
      <c r="B173" s="10"/>
      <c r="C173" s="8"/>
      <c r="D173" s="9" t="str">
        <f t="shared" si="4"/>
        <v/>
      </c>
      <c r="E173" s="8"/>
      <c r="F173" s="7" t="str">
        <f t="shared" si="5"/>
        <v/>
      </c>
    </row>
    <row r="174" spans="1:6" s="3" customFormat="1" ht="19.5" customHeight="1" x14ac:dyDescent="0.25">
      <c r="A174" s="11">
        <v>154</v>
      </c>
      <c r="B174" s="10"/>
      <c r="C174" s="8"/>
      <c r="D174" s="9" t="str">
        <f t="shared" si="4"/>
        <v/>
      </c>
      <c r="E174" s="8"/>
      <c r="F174" s="7" t="str">
        <f t="shared" si="5"/>
        <v/>
      </c>
    </row>
    <row r="175" spans="1:6" s="3" customFormat="1" ht="19.5" customHeight="1" x14ac:dyDescent="0.25">
      <c r="A175" s="11">
        <v>155</v>
      </c>
      <c r="B175" s="10"/>
      <c r="C175" s="8"/>
      <c r="D175" s="9" t="str">
        <f t="shared" si="4"/>
        <v/>
      </c>
      <c r="E175" s="8"/>
      <c r="F175" s="7" t="str">
        <f t="shared" si="5"/>
        <v/>
      </c>
    </row>
    <row r="176" spans="1:6" s="3" customFormat="1" ht="19.5" customHeight="1" x14ac:dyDescent="0.25">
      <c r="A176" s="11">
        <v>156</v>
      </c>
      <c r="B176" s="10"/>
      <c r="C176" s="8"/>
      <c r="D176" s="9" t="str">
        <f t="shared" si="4"/>
        <v/>
      </c>
      <c r="E176" s="8"/>
      <c r="F176" s="7" t="str">
        <f t="shared" si="5"/>
        <v/>
      </c>
    </row>
    <row r="177" spans="1:6" s="3" customFormat="1" ht="19.5" customHeight="1" x14ac:dyDescent="0.25">
      <c r="A177" s="11">
        <v>157</v>
      </c>
      <c r="B177" s="10"/>
      <c r="C177" s="8"/>
      <c r="D177" s="9" t="str">
        <f t="shared" si="4"/>
        <v/>
      </c>
      <c r="E177" s="8"/>
      <c r="F177" s="7" t="str">
        <f t="shared" si="5"/>
        <v/>
      </c>
    </row>
    <row r="178" spans="1:6" s="3" customFormat="1" ht="19.5" customHeight="1" x14ac:dyDescent="0.25">
      <c r="A178" s="11">
        <v>158</v>
      </c>
      <c r="B178" s="10"/>
      <c r="C178" s="8"/>
      <c r="D178" s="9" t="str">
        <f t="shared" si="4"/>
        <v/>
      </c>
      <c r="E178" s="8"/>
      <c r="F178" s="7" t="str">
        <f t="shared" si="5"/>
        <v/>
      </c>
    </row>
    <row r="179" spans="1:6" s="3" customFormat="1" ht="19.5" customHeight="1" x14ac:dyDescent="0.25">
      <c r="A179" s="11">
        <v>159</v>
      </c>
      <c r="B179" s="10"/>
      <c r="C179" s="8"/>
      <c r="D179" s="9" t="str">
        <f t="shared" si="4"/>
        <v/>
      </c>
      <c r="E179" s="8"/>
      <c r="F179" s="7" t="str">
        <f t="shared" si="5"/>
        <v/>
      </c>
    </row>
    <row r="180" spans="1:6" s="3" customFormat="1" ht="19.5" customHeight="1" x14ac:dyDescent="0.25">
      <c r="A180" s="11">
        <v>160</v>
      </c>
      <c r="B180" s="10"/>
      <c r="C180" s="8"/>
      <c r="D180" s="9" t="str">
        <f t="shared" si="4"/>
        <v/>
      </c>
      <c r="E180" s="8"/>
      <c r="F180" s="7" t="str">
        <f t="shared" si="5"/>
        <v/>
      </c>
    </row>
    <row r="181" spans="1:6" s="3" customFormat="1" ht="19.5" customHeight="1" x14ac:dyDescent="0.25">
      <c r="A181" s="11">
        <v>161</v>
      </c>
      <c r="B181" s="10"/>
      <c r="C181" s="8"/>
      <c r="D181" s="9" t="str">
        <f t="shared" si="4"/>
        <v/>
      </c>
      <c r="E181" s="8"/>
      <c r="F181" s="7" t="str">
        <f t="shared" si="5"/>
        <v/>
      </c>
    </row>
    <row r="182" spans="1:6" s="3" customFormat="1" ht="19.5" customHeight="1" x14ac:dyDescent="0.25">
      <c r="A182" s="11">
        <v>162</v>
      </c>
      <c r="B182" s="10"/>
      <c r="C182" s="8"/>
      <c r="D182" s="9" t="str">
        <f t="shared" si="4"/>
        <v/>
      </c>
      <c r="E182" s="8"/>
      <c r="F182" s="7" t="str">
        <f t="shared" si="5"/>
        <v/>
      </c>
    </row>
    <row r="183" spans="1:6" s="3" customFormat="1" ht="19.5" customHeight="1" x14ac:dyDescent="0.25">
      <c r="A183" s="11">
        <v>163</v>
      </c>
      <c r="B183" s="10"/>
      <c r="C183" s="8"/>
      <c r="D183" s="9" t="str">
        <f t="shared" si="4"/>
        <v/>
      </c>
      <c r="E183" s="8"/>
      <c r="F183" s="7" t="str">
        <f t="shared" si="5"/>
        <v/>
      </c>
    </row>
    <row r="184" spans="1:6" s="3" customFormat="1" ht="19.5" customHeight="1" x14ac:dyDescent="0.25">
      <c r="A184" s="11">
        <v>164</v>
      </c>
      <c r="B184" s="10"/>
      <c r="C184" s="8"/>
      <c r="D184" s="9" t="str">
        <f t="shared" si="4"/>
        <v/>
      </c>
      <c r="E184" s="8"/>
      <c r="F184" s="7" t="str">
        <f t="shared" si="5"/>
        <v/>
      </c>
    </row>
    <row r="185" spans="1:6" s="3" customFormat="1" ht="19.5" customHeight="1" x14ac:dyDescent="0.25">
      <c r="A185" s="11">
        <v>165</v>
      </c>
      <c r="B185" s="10"/>
      <c r="C185" s="8"/>
      <c r="D185" s="9" t="str">
        <f t="shared" si="4"/>
        <v/>
      </c>
      <c r="E185" s="8"/>
      <c r="F185" s="7" t="str">
        <f t="shared" si="5"/>
        <v/>
      </c>
    </row>
    <row r="186" spans="1:6" s="3" customFormat="1" ht="19.5" customHeight="1" x14ac:dyDescent="0.25">
      <c r="A186" s="11">
        <v>166</v>
      </c>
      <c r="B186" s="10"/>
      <c r="C186" s="8"/>
      <c r="D186" s="9" t="str">
        <f t="shared" si="4"/>
        <v/>
      </c>
      <c r="E186" s="8"/>
      <c r="F186" s="7" t="str">
        <f t="shared" si="5"/>
        <v/>
      </c>
    </row>
    <row r="187" spans="1:6" s="3" customFormat="1" ht="19.5" customHeight="1" x14ac:dyDescent="0.25">
      <c r="A187" s="11">
        <v>167</v>
      </c>
      <c r="B187" s="10"/>
      <c r="C187" s="8"/>
      <c r="D187" s="9" t="str">
        <f t="shared" si="4"/>
        <v/>
      </c>
      <c r="E187" s="8"/>
      <c r="F187" s="7" t="str">
        <f t="shared" si="5"/>
        <v/>
      </c>
    </row>
    <row r="188" spans="1:6" s="3" customFormat="1" ht="19.5" customHeight="1" x14ac:dyDescent="0.25">
      <c r="A188" s="11">
        <v>168</v>
      </c>
      <c r="B188" s="10"/>
      <c r="C188" s="8"/>
      <c r="D188" s="9" t="str">
        <f t="shared" si="4"/>
        <v/>
      </c>
      <c r="E188" s="8"/>
      <c r="F188" s="7" t="str">
        <f t="shared" si="5"/>
        <v/>
      </c>
    </row>
    <row r="189" spans="1:6" s="3" customFormat="1" ht="19.5" customHeight="1" x14ac:dyDescent="0.25">
      <c r="A189" s="11">
        <v>169</v>
      </c>
      <c r="B189" s="10"/>
      <c r="C189" s="8"/>
      <c r="D189" s="9" t="str">
        <f t="shared" si="4"/>
        <v/>
      </c>
      <c r="E189" s="8"/>
      <c r="F189" s="7" t="str">
        <f t="shared" si="5"/>
        <v/>
      </c>
    </row>
    <row r="190" spans="1:6" s="3" customFormat="1" ht="19.5" customHeight="1" x14ac:dyDescent="0.25">
      <c r="A190" s="11">
        <v>170</v>
      </c>
      <c r="B190" s="10"/>
      <c r="C190" s="8"/>
      <c r="D190" s="9" t="str">
        <f t="shared" si="4"/>
        <v/>
      </c>
      <c r="E190" s="8"/>
      <c r="F190" s="7" t="str">
        <f t="shared" si="5"/>
        <v/>
      </c>
    </row>
    <row r="191" spans="1:6" s="3" customFormat="1" ht="19.5" customHeight="1" x14ac:dyDescent="0.25">
      <c r="A191" s="11">
        <v>171</v>
      </c>
      <c r="B191" s="10"/>
      <c r="C191" s="8"/>
      <c r="D191" s="9" t="str">
        <f t="shared" si="4"/>
        <v/>
      </c>
      <c r="E191" s="8"/>
      <c r="F191" s="7" t="str">
        <f t="shared" si="5"/>
        <v/>
      </c>
    </row>
    <row r="192" spans="1:6" s="3" customFormat="1" ht="19.5" customHeight="1" x14ac:dyDescent="0.25">
      <c r="A192" s="11">
        <v>172</v>
      </c>
      <c r="B192" s="10"/>
      <c r="C192" s="12"/>
      <c r="D192" s="9" t="str">
        <f t="shared" si="4"/>
        <v/>
      </c>
      <c r="E192" s="8"/>
      <c r="F192" s="7" t="str">
        <f t="shared" si="5"/>
        <v/>
      </c>
    </row>
    <row r="193" spans="1:6" s="3" customFormat="1" ht="19.5" customHeight="1" x14ac:dyDescent="0.25">
      <c r="A193" s="11">
        <v>173</v>
      </c>
      <c r="B193" s="10"/>
      <c r="C193" s="8"/>
      <c r="D193" s="9" t="str">
        <f t="shared" si="4"/>
        <v/>
      </c>
      <c r="E193" s="8"/>
      <c r="F193" s="7" t="str">
        <f t="shared" si="5"/>
        <v/>
      </c>
    </row>
    <row r="194" spans="1:6" s="3" customFormat="1" ht="19.5" customHeight="1" x14ac:dyDescent="0.25">
      <c r="A194" s="11">
        <v>174</v>
      </c>
      <c r="B194" s="10"/>
      <c r="C194" s="8"/>
      <c r="D194" s="9" t="str">
        <f t="shared" si="4"/>
        <v/>
      </c>
      <c r="E194" s="8"/>
      <c r="F194" s="7" t="str">
        <f t="shared" si="5"/>
        <v/>
      </c>
    </row>
    <row r="195" spans="1:6" s="3" customFormat="1" ht="19.5" customHeight="1" x14ac:dyDescent="0.25">
      <c r="A195" s="11">
        <v>175</v>
      </c>
      <c r="B195" s="10"/>
      <c r="C195" s="8"/>
      <c r="D195" s="9" t="str">
        <f t="shared" si="4"/>
        <v/>
      </c>
      <c r="E195" s="8"/>
      <c r="F195" s="7" t="str">
        <f t="shared" si="5"/>
        <v/>
      </c>
    </row>
    <row r="196" spans="1:6" s="3" customFormat="1" ht="19.5" customHeight="1" x14ac:dyDescent="0.25">
      <c r="A196" s="11">
        <v>176</v>
      </c>
      <c r="B196" s="10"/>
      <c r="C196" s="8"/>
      <c r="D196" s="9" t="str">
        <f t="shared" si="4"/>
        <v/>
      </c>
      <c r="E196" s="8"/>
      <c r="F196" s="7" t="str">
        <f t="shared" si="5"/>
        <v/>
      </c>
    </row>
    <row r="197" spans="1:6" s="3" customFormat="1" ht="19.5" customHeight="1" x14ac:dyDescent="0.25">
      <c r="A197" s="11">
        <v>177</v>
      </c>
      <c r="B197" s="10"/>
      <c r="C197" s="8"/>
      <c r="D197" s="9" t="str">
        <f t="shared" si="4"/>
        <v/>
      </c>
      <c r="E197" s="8"/>
      <c r="F197" s="7" t="str">
        <f t="shared" si="5"/>
        <v/>
      </c>
    </row>
    <row r="198" spans="1:6" s="3" customFormat="1" ht="19.5" customHeight="1" x14ac:dyDescent="0.25">
      <c r="A198" s="11">
        <v>178</v>
      </c>
      <c r="B198" s="10"/>
      <c r="C198" s="8"/>
      <c r="D198" s="9" t="str">
        <f t="shared" si="4"/>
        <v/>
      </c>
      <c r="E198" s="8"/>
      <c r="F198" s="7" t="str">
        <f t="shared" si="5"/>
        <v/>
      </c>
    </row>
    <row r="199" spans="1:6" s="3" customFormat="1" ht="19.5" customHeight="1" x14ac:dyDescent="0.25">
      <c r="A199" s="11">
        <v>179</v>
      </c>
      <c r="B199" s="10"/>
      <c r="C199" s="8"/>
      <c r="D199" s="9" t="str">
        <f t="shared" si="4"/>
        <v/>
      </c>
      <c r="E199" s="8"/>
      <c r="F199" s="7" t="str">
        <f t="shared" si="5"/>
        <v/>
      </c>
    </row>
    <row r="200" spans="1:6" s="3" customFormat="1" ht="19.5" customHeight="1" x14ac:dyDescent="0.25">
      <c r="A200" s="11">
        <v>180</v>
      </c>
      <c r="B200" s="10"/>
      <c r="C200" s="8"/>
      <c r="D200" s="9" t="str">
        <f t="shared" si="4"/>
        <v/>
      </c>
      <c r="E200" s="8"/>
      <c r="F200" s="7" t="str">
        <f t="shared" si="5"/>
        <v/>
      </c>
    </row>
    <row r="201" spans="1:6" s="3" customFormat="1" ht="19.5" customHeight="1" x14ac:dyDescent="0.25">
      <c r="A201" s="11">
        <v>181</v>
      </c>
      <c r="B201" s="10"/>
      <c r="C201" s="8"/>
      <c r="D201" s="9" t="str">
        <f t="shared" si="4"/>
        <v/>
      </c>
      <c r="E201" s="8"/>
      <c r="F201" s="7" t="str">
        <f t="shared" si="5"/>
        <v/>
      </c>
    </row>
    <row r="202" spans="1:6" s="3" customFormat="1" ht="19.5" customHeight="1" x14ac:dyDescent="0.25">
      <c r="A202" s="11">
        <v>182</v>
      </c>
      <c r="B202" s="10"/>
      <c r="C202" s="8"/>
      <c r="D202" s="9" t="str">
        <f t="shared" si="4"/>
        <v/>
      </c>
      <c r="E202" s="8"/>
      <c r="F202" s="7" t="str">
        <f t="shared" si="5"/>
        <v/>
      </c>
    </row>
    <row r="203" spans="1:6" s="3" customFormat="1" ht="19.5" customHeight="1" x14ac:dyDescent="0.25">
      <c r="A203" s="11">
        <v>183</v>
      </c>
      <c r="B203" s="10"/>
      <c r="C203" s="8"/>
      <c r="D203" s="9" t="str">
        <f t="shared" si="4"/>
        <v/>
      </c>
      <c r="E203" s="8"/>
      <c r="F203" s="7" t="str">
        <f t="shared" si="5"/>
        <v/>
      </c>
    </row>
    <row r="204" spans="1:6" s="3" customFormat="1" ht="19.5" customHeight="1" x14ac:dyDescent="0.25">
      <c r="A204" s="11">
        <v>184</v>
      </c>
      <c r="B204" s="10"/>
      <c r="C204" s="8"/>
      <c r="D204" s="9" t="str">
        <f t="shared" si="4"/>
        <v/>
      </c>
      <c r="E204" s="8"/>
      <c r="F204" s="7" t="str">
        <f t="shared" si="5"/>
        <v/>
      </c>
    </row>
    <row r="205" spans="1:6" s="3" customFormat="1" ht="19.5" customHeight="1" x14ac:dyDescent="0.25">
      <c r="A205" s="11">
        <v>185</v>
      </c>
      <c r="B205" s="10"/>
      <c r="C205" s="8"/>
      <c r="D205" s="9" t="str">
        <f t="shared" si="4"/>
        <v/>
      </c>
      <c r="E205" s="8"/>
      <c r="F205" s="7" t="str">
        <f t="shared" si="5"/>
        <v/>
      </c>
    </row>
    <row r="206" spans="1:6" s="3" customFormat="1" ht="19.5" customHeight="1" x14ac:dyDescent="0.25">
      <c r="A206" s="11">
        <v>186</v>
      </c>
      <c r="B206" s="10"/>
      <c r="C206" s="8"/>
      <c r="D206" s="9" t="str">
        <f t="shared" si="4"/>
        <v/>
      </c>
      <c r="E206" s="8"/>
      <c r="F206" s="7" t="str">
        <f t="shared" si="5"/>
        <v/>
      </c>
    </row>
    <row r="207" spans="1:6" s="3" customFormat="1" ht="19.5" customHeight="1" x14ac:dyDescent="0.25">
      <c r="A207" s="11">
        <v>187</v>
      </c>
      <c r="B207" s="10"/>
      <c r="C207" s="8"/>
      <c r="D207" s="9" t="str">
        <f t="shared" si="4"/>
        <v/>
      </c>
      <c r="E207" s="8"/>
      <c r="F207" s="7" t="str">
        <f t="shared" si="5"/>
        <v/>
      </c>
    </row>
    <row r="208" spans="1:6" s="3" customFormat="1" ht="19.5" customHeight="1" x14ac:dyDescent="0.25">
      <c r="A208" s="11">
        <v>188</v>
      </c>
      <c r="B208" s="10"/>
      <c r="C208" s="8"/>
      <c r="D208" s="9" t="str">
        <f t="shared" si="4"/>
        <v/>
      </c>
      <c r="E208" s="8"/>
      <c r="F208" s="7" t="str">
        <f t="shared" si="5"/>
        <v/>
      </c>
    </row>
    <row r="209" spans="1:6" s="3" customFormat="1" ht="19.5" customHeight="1" x14ac:dyDescent="0.25">
      <c r="A209" s="11">
        <v>189</v>
      </c>
      <c r="B209" s="10"/>
      <c r="C209" s="8"/>
      <c r="D209" s="9" t="str">
        <f t="shared" si="4"/>
        <v/>
      </c>
      <c r="E209" s="8"/>
      <c r="F209" s="7" t="str">
        <f t="shared" si="5"/>
        <v/>
      </c>
    </row>
    <row r="210" spans="1:6" s="3" customFormat="1" ht="19.5" customHeight="1" x14ac:dyDescent="0.25">
      <c r="A210" s="11">
        <v>190</v>
      </c>
      <c r="B210" s="10"/>
      <c r="C210" s="8"/>
      <c r="D210" s="9" t="str">
        <f t="shared" si="4"/>
        <v/>
      </c>
      <c r="E210" s="8"/>
      <c r="F210" s="7" t="str">
        <f t="shared" si="5"/>
        <v/>
      </c>
    </row>
    <row r="211" spans="1:6" s="3" customFormat="1" ht="19.5" customHeight="1" x14ac:dyDescent="0.25">
      <c r="A211" s="11">
        <v>191</v>
      </c>
      <c r="B211" s="10"/>
      <c r="C211" s="8"/>
      <c r="D211" s="9" t="str">
        <f t="shared" si="4"/>
        <v/>
      </c>
      <c r="E211" s="8"/>
      <c r="F211" s="7" t="str">
        <f t="shared" si="5"/>
        <v/>
      </c>
    </row>
    <row r="212" spans="1:6" s="3" customFormat="1" ht="19.5" customHeight="1" x14ac:dyDescent="0.25">
      <c r="A212" s="11">
        <v>192</v>
      </c>
      <c r="B212" s="10"/>
      <c r="C212" s="8"/>
      <c r="D212" s="9" t="str">
        <f t="shared" si="4"/>
        <v/>
      </c>
      <c r="E212" s="8"/>
      <c r="F212" s="7" t="str">
        <f t="shared" si="5"/>
        <v/>
      </c>
    </row>
    <row r="213" spans="1:6" s="3" customFormat="1" ht="19.5" customHeight="1" x14ac:dyDescent="0.25">
      <c r="A213" s="11">
        <v>193</v>
      </c>
      <c r="B213" s="10"/>
      <c r="C213" s="8"/>
      <c r="D213" s="9" t="str">
        <f t="shared" ref="D213:D235" si="6">IF(C213="","",IF(AND(C213&gt;=$F$15,C213&lt;=$C$15),$F$16,IF(AND(C213&gt;=$F$16,C213&lt;=$C$16),$F$17,IF(AND(C213&gt;=$F$17,C213&lt;=$C$17),$F$17,IF(AND(C213&gt;=$F$18),$F$17,"")))))</f>
        <v/>
      </c>
      <c r="E213" s="8"/>
      <c r="F213" s="7" t="str">
        <f t="shared" ref="F213:F235" si="7">IF(OR(E213="",C213="",B213=""),"",(IF(AND(E213&gt;=0),IF(E213&gt;=D213,"Yes","No"),"")))</f>
        <v/>
      </c>
    </row>
    <row r="214" spans="1:6" s="3" customFormat="1" ht="19.5" customHeight="1" x14ac:dyDescent="0.25">
      <c r="A214" s="11">
        <v>194</v>
      </c>
      <c r="B214" s="10"/>
      <c r="C214" s="8"/>
      <c r="D214" s="9" t="str">
        <f t="shared" si="6"/>
        <v/>
      </c>
      <c r="E214" s="8"/>
      <c r="F214" s="7" t="str">
        <f t="shared" si="7"/>
        <v/>
      </c>
    </row>
    <row r="215" spans="1:6" s="3" customFormat="1" ht="19.5" customHeight="1" x14ac:dyDescent="0.25">
      <c r="A215" s="11">
        <v>195</v>
      </c>
      <c r="B215" s="10"/>
      <c r="C215" s="8"/>
      <c r="D215" s="9" t="str">
        <f t="shared" si="6"/>
        <v/>
      </c>
      <c r="E215" s="8"/>
      <c r="F215" s="7" t="str">
        <f t="shared" si="7"/>
        <v/>
      </c>
    </row>
    <row r="216" spans="1:6" s="3" customFormat="1" ht="19.5" customHeight="1" x14ac:dyDescent="0.25">
      <c r="A216" s="11">
        <v>196</v>
      </c>
      <c r="B216" s="10"/>
      <c r="C216" s="8"/>
      <c r="D216" s="9" t="str">
        <f t="shared" si="6"/>
        <v/>
      </c>
      <c r="E216" s="8"/>
      <c r="F216" s="7" t="str">
        <f t="shared" si="7"/>
        <v/>
      </c>
    </row>
    <row r="217" spans="1:6" s="3" customFormat="1" ht="19.5" customHeight="1" x14ac:dyDescent="0.25">
      <c r="A217" s="11">
        <v>197</v>
      </c>
      <c r="B217" s="10"/>
      <c r="C217" s="8"/>
      <c r="D217" s="9" t="str">
        <f t="shared" si="6"/>
        <v/>
      </c>
      <c r="E217" s="8"/>
      <c r="F217" s="7" t="str">
        <f t="shared" si="7"/>
        <v/>
      </c>
    </row>
    <row r="218" spans="1:6" s="3" customFormat="1" ht="19.5" customHeight="1" x14ac:dyDescent="0.25">
      <c r="A218" s="11">
        <v>198</v>
      </c>
      <c r="B218" s="10"/>
      <c r="C218" s="8"/>
      <c r="D218" s="9" t="str">
        <f t="shared" si="6"/>
        <v/>
      </c>
      <c r="E218" s="8"/>
      <c r="F218" s="7" t="str">
        <f t="shared" si="7"/>
        <v/>
      </c>
    </row>
    <row r="219" spans="1:6" s="3" customFormat="1" ht="19.5" customHeight="1" x14ac:dyDescent="0.25">
      <c r="A219" s="11">
        <v>199</v>
      </c>
      <c r="B219" s="10"/>
      <c r="C219" s="8"/>
      <c r="D219" s="9" t="str">
        <f t="shared" si="6"/>
        <v/>
      </c>
      <c r="E219" s="8"/>
      <c r="F219" s="7" t="str">
        <f t="shared" si="7"/>
        <v/>
      </c>
    </row>
    <row r="220" spans="1:6" s="3" customFormat="1" ht="19.5" customHeight="1" x14ac:dyDescent="0.25">
      <c r="A220" s="11">
        <v>200</v>
      </c>
      <c r="B220" s="10"/>
      <c r="C220" s="8"/>
      <c r="D220" s="9" t="str">
        <f t="shared" si="6"/>
        <v/>
      </c>
      <c r="E220" s="8"/>
      <c r="F220" s="7" t="str">
        <f t="shared" si="7"/>
        <v/>
      </c>
    </row>
    <row r="221" spans="1:6" s="3" customFormat="1" ht="19.5" customHeight="1" x14ac:dyDescent="0.25">
      <c r="A221" s="11">
        <v>201</v>
      </c>
      <c r="B221" s="10"/>
      <c r="C221" s="8"/>
      <c r="D221" s="9" t="str">
        <f t="shared" si="6"/>
        <v/>
      </c>
      <c r="E221" s="8"/>
      <c r="F221" s="7" t="str">
        <f t="shared" si="7"/>
        <v/>
      </c>
    </row>
    <row r="222" spans="1:6" s="3" customFormat="1" ht="19.5" customHeight="1" x14ac:dyDescent="0.25">
      <c r="A222" s="11">
        <v>202</v>
      </c>
      <c r="B222" s="10"/>
      <c r="C222" s="8"/>
      <c r="D222" s="9" t="str">
        <f t="shared" si="6"/>
        <v/>
      </c>
      <c r="E222" s="8"/>
      <c r="F222" s="7" t="str">
        <f t="shared" si="7"/>
        <v/>
      </c>
    </row>
    <row r="223" spans="1:6" s="3" customFormat="1" ht="19.5" customHeight="1" x14ac:dyDescent="0.25">
      <c r="A223" s="11">
        <v>203</v>
      </c>
      <c r="B223" s="10"/>
      <c r="C223" s="8"/>
      <c r="D223" s="9" t="str">
        <f t="shared" si="6"/>
        <v/>
      </c>
      <c r="E223" s="8"/>
      <c r="F223" s="7" t="str">
        <f t="shared" si="7"/>
        <v/>
      </c>
    </row>
    <row r="224" spans="1:6" s="3" customFormat="1" ht="19.5" customHeight="1" x14ac:dyDescent="0.25">
      <c r="A224" s="11">
        <v>204</v>
      </c>
      <c r="B224" s="10"/>
      <c r="C224" s="8"/>
      <c r="D224" s="9" t="str">
        <f t="shared" si="6"/>
        <v/>
      </c>
      <c r="E224" s="8"/>
      <c r="F224" s="7" t="str">
        <f t="shared" si="7"/>
        <v/>
      </c>
    </row>
    <row r="225" spans="1:6" s="3" customFormat="1" ht="19.5" customHeight="1" x14ac:dyDescent="0.25">
      <c r="A225" s="11">
        <v>205</v>
      </c>
      <c r="B225" s="10"/>
      <c r="C225" s="8"/>
      <c r="D225" s="9" t="str">
        <f t="shared" si="6"/>
        <v/>
      </c>
      <c r="E225" s="8"/>
      <c r="F225" s="7" t="str">
        <f t="shared" si="7"/>
        <v/>
      </c>
    </row>
    <row r="226" spans="1:6" s="3" customFormat="1" ht="19.5" customHeight="1" x14ac:dyDescent="0.25">
      <c r="A226" s="11">
        <v>206</v>
      </c>
      <c r="B226" s="10"/>
      <c r="C226" s="8"/>
      <c r="D226" s="9" t="str">
        <f t="shared" si="6"/>
        <v/>
      </c>
      <c r="E226" s="8"/>
      <c r="F226" s="7" t="str">
        <f t="shared" si="7"/>
        <v/>
      </c>
    </row>
    <row r="227" spans="1:6" s="3" customFormat="1" ht="19.5" customHeight="1" x14ac:dyDescent="0.25">
      <c r="A227" s="11">
        <v>207</v>
      </c>
      <c r="B227" s="10"/>
      <c r="C227" s="8"/>
      <c r="D227" s="9" t="str">
        <f t="shared" si="6"/>
        <v/>
      </c>
      <c r="E227" s="8"/>
      <c r="F227" s="7" t="str">
        <f t="shared" si="7"/>
        <v/>
      </c>
    </row>
    <row r="228" spans="1:6" s="3" customFormat="1" ht="19.5" customHeight="1" x14ac:dyDescent="0.25">
      <c r="A228" s="11">
        <v>208</v>
      </c>
      <c r="B228" s="10"/>
      <c r="C228" s="8"/>
      <c r="D228" s="9" t="str">
        <f t="shared" si="6"/>
        <v/>
      </c>
      <c r="E228" s="8"/>
      <c r="F228" s="7" t="str">
        <f t="shared" si="7"/>
        <v/>
      </c>
    </row>
    <row r="229" spans="1:6" s="3" customFormat="1" ht="19.5" customHeight="1" x14ac:dyDescent="0.25">
      <c r="A229" s="11">
        <v>209</v>
      </c>
      <c r="B229" s="10"/>
      <c r="C229" s="8"/>
      <c r="D229" s="9" t="str">
        <f t="shared" si="6"/>
        <v/>
      </c>
      <c r="E229" s="8"/>
      <c r="F229" s="7" t="str">
        <f t="shared" si="7"/>
        <v/>
      </c>
    </row>
    <row r="230" spans="1:6" s="3" customFormat="1" ht="19.5" customHeight="1" x14ac:dyDescent="0.25">
      <c r="A230" s="11">
        <v>210</v>
      </c>
      <c r="B230" s="10"/>
      <c r="C230" s="8"/>
      <c r="D230" s="9" t="str">
        <f t="shared" si="6"/>
        <v/>
      </c>
      <c r="E230" s="8"/>
      <c r="F230" s="7" t="str">
        <f t="shared" si="7"/>
        <v/>
      </c>
    </row>
    <row r="231" spans="1:6" s="3" customFormat="1" ht="19.5" customHeight="1" x14ac:dyDescent="0.25">
      <c r="A231" s="11">
        <v>211</v>
      </c>
      <c r="B231" s="10"/>
      <c r="C231" s="8"/>
      <c r="D231" s="9" t="str">
        <f t="shared" si="6"/>
        <v/>
      </c>
      <c r="E231" s="8"/>
      <c r="F231" s="7" t="str">
        <f t="shared" si="7"/>
        <v/>
      </c>
    </row>
    <row r="232" spans="1:6" s="3" customFormat="1" ht="19.5" customHeight="1" x14ac:dyDescent="0.25">
      <c r="A232" s="11">
        <v>212</v>
      </c>
      <c r="B232" s="10"/>
      <c r="C232" s="12"/>
      <c r="D232" s="9" t="str">
        <f t="shared" si="6"/>
        <v/>
      </c>
      <c r="E232" s="8"/>
      <c r="F232" s="7" t="str">
        <f t="shared" si="7"/>
        <v/>
      </c>
    </row>
    <row r="233" spans="1:6" s="3" customFormat="1" ht="19.5" customHeight="1" x14ac:dyDescent="0.25">
      <c r="A233" s="11">
        <v>213</v>
      </c>
      <c r="B233" s="10"/>
      <c r="C233" s="8"/>
      <c r="D233" s="9" t="str">
        <f t="shared" si="6"/>
        <v/>
      </c>
      <c r="E233" s="8"/>
      <c r="F233" s="7" t="str">
        <f t="shared" si="7"/>
        <v/>
      </c>
    </row>
    <row r="234" spans="1:6" s="3" customFormat="1" ht="19.5" customHeight="1" x14ac:dyDescent="0.25">
      <c r="A234" s="11">
        <v>214</v>
      </c>
      <c r="B234" s="10"/>
      <c r="C234" s="8"/>
      <c r="D234" s="9" t="str">
        <f t="shared" si="6"/>
        <v/>
      </c>
      <c r="E234" s="8"/>
      <c r="F234" s="7" t="str">
        <f t="shared" si="7"/>
        <v/>
      </c>
    </row>
    <row r="235" spans="1:6" s="3" customFormat="1" ht="19.5" customHeight="1" x14ac:dyDescent="0.25">
      <c r="A235" s="11">
        <v>215</v>
      </c>
      <c r="B235" s="10"/>
      <c r="C235" s="8"/>
      <c r="D235" s="9" t="str">
        <f t="shared" si="6"/>
        <v/>
      </c>
      <c r="E235" s="8"/>
      <c r="F235" s="7" t="str">
        <f t="shared" si="7"/>
        <v/>
      </c>
    </row>
    <row r="236" spans="1:6" ht="19.5" customHeight="1" x14ac:dyDescent="0.25">
      <c r="A236" s="11">
        <v>216</v>
      </c>
      <c r="B236" s="10"/>
      <c r="C236" s="8"/>
      <c r="D236" s="9" t="str">
        <f t="shared" ref="D236:D273" si="8">IF(C236="","",IF(AND(C236&gt;=$F$15,C236&lt;=$C$15),$F$16,IF(AND(C236&gt;=$F$16,C236&lt;=$C$16),$F$17,IF(AND(C236&gt;=$F$17,C236&lt;=$C$17),$F$17,IF(AND(C236&gt;=$F$18),$F$17,"")))))</f>
        <v/>
      </c>
      <c r="E236" s="8"/>
      <c r="F236" s="7" t="str">
        <f t="shared" ref="F236:F273" si="9">IF(OR(E236="",C236="",B236=""),"",(IF(AND(E236&gt;=0),IF(E236&gt;=D236,"Yes","No"),"")))</f>
        <v/>
      </c>
    </row>
    <row r="237" spans="1:6" ht="19.5" customHeight="1" x14ac:dyDescent="0.25">
      <c r="A237" s="11">
        <v>217</v>
      </c>
      <c r="B237" s="10"/>
      <c r="C237" s="8"/>
      <c r="D237" s="9" t="str">
        <f t="shared" si="8"/>
        <v/>
      </c>
      <c r="E237" s="8"/>
      <c r="F237" s="7" t="str">
        <f t="shared" si="9"/>
        <v/>
      </c>
    </row>
    <row r="238" spans="1:6" ht="19.5" customHeight="1" x14ac:dyDescent="0.25">
      <c r="A238" s="11">
        <v>218</v>
      </c>
      <c r="B238" s="10"/>
      <c r="C238" s="8"/>
      <c r="D238" s="9" t="str">
        <f t="shared" si="8"/>
        <v/>
      </c>
      <c r="E238" s="8"/>
      <c r="F238" s="7" t="str">
        <f t="shared" si="9"/>
        <v/>
      </c>
    </row>
    <row r="239" spans="1:6" ht="19.5" customHeight="1" x14ac:dyDescent="0.25">
      <c r="A239" s="11">
        <v>219</v>
      </c>
      <c r="B239" s="10"/>
      <c r="C239" s="8"/>
      <c r="D239" s="9" t="str">
        <f t="shared" si="8"/>
        <v/>
      </c>
      <c r="E239" s="8"/>
      <c r="F239" s="7" t="str">
        <f t="shared" si="9"/>
        <v/>
      </c>
    </row>
    <row r="240" spans="1:6" ht="19.5" customHeight="1" x14ac:dyDescent="0.25">
      <c r="A240" s="11">
        <v>220</v>
      </c>
      <c r="B240" s="10"/>
      <c r="C240" s="8"/>
      <c r="D240" s="9" t="str">
        <f t="shared" si="8"/>
        <v/>
      </c>
      <c r="E240" s="8"/>
      <c r="F240" s="7" t="str">
        <f t="shared" si="9"/>
        <v/>
      </c>
    </row>
    <row r="241" spans="1:6" ht="19.5" customHeight="1" x14ac:dyDescent="0.25">
      <c r="A241" s="11">
        <v>221</v>
      </c>
      <c r="B241" s="10"/>
      <c r="C241" s="8"/>
      <c r="D241" s="9" t="str">
        <f t="shared" si="8"/>
        <v/>
      </c>
      <c r="E241" s="8"/>
      <c r="F241" s="7" t="str">
        <f t="shared" si="9"/>
        <v/>
      </c>
    </row>
    <row r="242" spans="1:6" ht="19.5" customHeight="1" x14ac:dyDescent="0.25">
      <c r="A242" s="11">
        <v>222</v>
      </c>
      <c r="B242" s="10"/>
      <c r="C242" s="8"/>
      <c r="D242" s="9" t="str">
        <f t="shared" si="8"/>
        <v/>
      </c>
      <c r="E242" s="8"/>
      <c r="F242" s="7" t="str">
        <f t="shared" si="9"/>
        <v/>
      </c>
    </row>
    <row r="243" spans="1:6" ht="19.5" customHeight="1" x14ac:dyDescent="0.25">
      <c r="A243" s="11">
        <v>223</v>
      </c>
      <c r="B243" s="10"/>
      <c r="C243" s="8"/>
      <c r="D243" s="9" t="str">
        <f t="shared" si="8"/>
        <v/>
      </c>
      <c r="E243" s="8"/>
      <c r="F243" s="7" t="str">
        <f t="shared" si="9"/>
        <v/>
      </c>
    </row>
    <row r="244" spans="1:6" ht="19.5" customHeight="1" x14ac:dyDescent="0.25">
      <c r="A244" s="11">
        <v>224</v>
      </c>
      <c r="B244" s="10"/>
      <c r="C244" s="8"/>
      <c r="D244" s="9" t="str">
        <f t="shared" si="8"/>
        <v/>
      </c>
      <c r="E244" s="8"/>
      <c r="F244" s="7" t="str">
        <f t="shared" si="9"/>
        <v/>
      </c>
    </row>
    <row r="245" spans="1:6" ht="19.5" customHeight="1" x14ac:dyDescent="0.25">
      <c r="A245" s="11">
        <v>225</v>
      </c>
      <c r="B245" s="10"/>
      <c r="C245" s="8"/>
      <c r="D245" s="9" t="str">
        <f t="shared" si="8"/>
        <v/>
      </c>
      <c r="E245" s="8"/>
      <c r="F245" s="7" t="str">
        <f t="shared" si="9"/>
        <v/>
      </c>
    </row>
    <row r="246" spans="1:6" ht="19.5" customHeight="1" x14ac:dyDescent="0.25">
      <c r="A246" s="11">
        <v>226</v>
      </c>
      <c r="B246" s="10"/>
      <c r="C246" s="8"/>
      <c r="D246" s="9" t="str">
        <f t="shared" si="8"/>
        <v/>
      </c>
      <c r="E246" s="8"/>
      <c r="F246" s="7" t="str">
        <f t="shared" si="9"/>
        <v/>
      </c>
    </row>
    <row r="247" spans="1:6" ht="19.5" customHeight="1" x14ac:dyDescent="0.25">
      <c r="A247" s="11">
        <v>227</v>
      </c>
      <c r="B247" s="10"/>
      <c r="C247" s="8"/>
      <c r="D247" s="9" t="str">
        <f t="shared" si="8"/>
        <v/>
      </c>
      <c r="E247" s="8"/>
      <c r="F247" s="7" t="str">
        <f t="shared" si="9"/>
        <v/>
      </c>
    </row>
    <row r="248" spans="1:6" ht="19.5" customHeight="1" x14ac:dyDescent="0.25">
      <c r="A248" s="11">
        <v>228</v>
      </c>
      <c r="B248" s="10"/>
      <c r="C248" s="8"/>
      <c r="D248" s="9" t="str">
        <f t="shared" si="8"/>
        <v/>
      </c>
      <c r="E248" s="8"/>
      <c r="F248" s="7" t="str">
        <f t="shared" si="9"/>
        <v/>
      </c>
    </row>
    <row r="249" spans="1:6" ht="19.5" customHeight="1" x14ac:dyDescent="0.25">
      <c r="A249" s="11">
        <v>229</v>
      </c>
      <c r="B249" s="10"/>
      <c r="C249" s="8"/>
      <c r="D249" s="9" t="str">
        <f t="shared" si="8"/>
        <v/>
      </c>
      <c r="E249" s="8"/>
      <c r="F249" s="7" t="str">
        <f t="shared" si="9"/>
        <v/>
      </c>
    </row>
    <row r="250" spans="1:6" ht="19.5" customHeight="1" x14ac:dyDescent="0.25">
      <c r="A250" s="11">
        <v>230</v>
      </c>
      <c r="B250" s="10"/>
      <c r="C250" s="8"/>
      <c r="D250" s="9" t="str">
        <f t="shared" si="8"/>
        <v/>
      </c>
      <c r="E250" s="8"/>
      <c r="F250" s="7" t="str">
        <f t="shared" si="9"/>
        <v/>
      </c>
    </row>
    <row r="251" spans="1:6" ht="19.5" customHeight="1" x14ac:dyDescent="0.25">
      <c r="A251" s="11">
        <v>231</v>
      </c>
      <c r="B251" s="10"/>
      <c r="C251" s="8"/>
      <c r="D251" s="9" t="str">
        <f t="shared" si="8"/>
        <v/>
      </c>
      <c r="E251" s="8"/>
      <c r="F251" s="7" t="str">
        <f t="shared" si="9"/>
        <v/>
      </c>
    </row>
    <row r="252" spans="1:6" ht="19.5" customHeight="1" x14ac:dyDescent="0.25">
      <c r="A252" s="11">
        <v>232</v>
      </c>
      <c r="B252" s="10"/>
      <c r="C252" s="8"/>
      <c r="D252" s="9" t="str">
        <f t="shared" si="8"/>
        <v/>
      </c>
      <c r="E252" s="8"/>
      <c r="F252" s="7" t="str">
        <f t="shared" si="9"/>
        <v/>
      </c>
    </row>
    <row r="253" spans="1:6" ht="19.5" customHeight="1" x14ac:dyDescent="0.25">
      <c r="A253" s="11">
        <v>233</v>
      </c>
      <c r="B253" s="10"/>
      <c r="C253" s="8"/>
      <c r="D253" s="9" t="str">
        <f t="shared" si="8"/>
        <v/>
      </c>
      <c r="E253" s="8"/>
      <c r="F253" s="7" t="str">
        <f t="shared" si="9"/>
        <v/>
      </c>
    </row>
    <row r="254" spans="1:6" ht="19.5" customHeight="1" x14ac:dyDescent="0.25">
      <c r="A254" s="11">
        <v>234</v>
      </c>
      <c r="B254" s="10"/>
      <c r="C254" s="8"/>
      <c r="D254" s="9" t="str">
        <f t="shared" si="8"/>
        <v/>
      </c>
      <c r="E254" s="8"/>
      <c r="F254" s="7" t="str">
        <f t="shared" si="9"/>
        <v/>
      </c>
    </row>
    <row r="255" spans="1:6" ht="19.5" customHeight="1" x14ac:dyDescent="0.25">
      <c r="A255" s="11">
        <v>235</v>
      </c>
      <c r="B255" s="10"/>
      <c r="C255" s="8"/>
      <c r="D255" s="9" t="str">
        <f t="shared" si="8"/>
        <v/>
      </c>
      <c r="E255" s="8"/>
      <c r="F255" s="7" t="str">
        <f t="shared" si="9"/>
        <v/>
      </c>
    </row>
    <row r="256" spans="1:6" ht="19.5" customHeight="1" x14ac:dyDescent="0.25">
      <c r="A256" s="11">
        <v>236</v>
      </c>
      <c r="B256" s="10"/>
      <c r="C256" s="8"/>
      <c r="D256" s="9" t="str">
        <f t="shared" si="8"/>
        <v/>
      </c>
      <c r="E256" s="8"/>
      <c r="F256" s="7" t="str">
        <f t="shared" si="9"/>
        <v/>
      </c>
    </row>
    <row r="257" spans="1:6" ht="19.5" customHeight="1" x14ac:dyDescent="0.25">
      <c r="A257" s="11">
        <v>237</v>
      </c>
      <c r="B257" s="10"/>
      <c r="C257" s="8"/>
      <c r="D257" s="9" t="str">
        <f t="shared" si="8"/>
        <v/>
      </c>
      <c r="E257" s="8"/>
      <c r="F257" s="7" t="str">
        <f t="shared" si="9"/>
        <v/>
      </c>
    </row>
    <row r="258" spans="1:6" ht="19.5" customHeight="1" x14ac:dyDescent="0.25">
      <c r="A258" s="11">
        <v>238</v>
      </c>
      <c r="B258" s="10"/>
      <c r="C258" s="8"/>
      <c r="D258" s="9" t="str">
        <f t="shared" si="8"/>
        <v/>
      </c>
      <c r="E258" s="8"/>
      <c r="F258" s="7" t="str">
        <f t="shared" si="9"/>
        <v/>
      </c>
    </row>
    <row r="259" spans="1:6" ht="19.5" customHeight="1" x14ac:dyDescent="0.25">
      <c r="A259" s="11">
        <v>239</v>
      </c>
      <c r="B259" s="10"/>
      <c r="C259" s="8"/>
      <c r="D259" s="9" t="str">
        <f t="shared" si="8"/>
        <v/>
      </c>
      <c r="E259" s="8"/>
      <c r="F259" s="7" t="str">
        <f t="shared" si="9"/>
        <v/>
      </c>
    </row>
    <row r="260" spans="1:6" ht="19.5" customHeight="1" x14ac:dyDescent="0.25">
      <c r="A260" s="11">
        <v>240</v>
      </c>
      <c r="B260" s="10"/>
      <c r="C260" s="8"/>
      <c r="D260" s="9" t="str">
        <f t="shared" si="8"/>
        <v/>
      </c>
      <c r="E260" s="8"/>
      <c r="F260" s="7" t="str">
        <f t="shared" si="9"/>
        <v/>
      </c>
    </row>
    <row r="261" spans="1:6" ht="19.5" customHeight="1" x14ac:dyDescent="0.25">
      <c r="A261" s="11">
        <v>241</v>
      </c>
      <c r="B261" s="10"/>
      <c r="C261" s="8"/>
      <c r="D261" s="9" t="str">
        <f t="shared" si="8"/>
        <v/>
      </c>
      <c r="E261" s="8"/>
      <c r="F261" s="7" t="str">
        <f t="shared" si="9"/>
        <v/>
      </c>
    </row>
    <row r="262" spans="1:6" ht="19.5" customHeight="1" x14ac:dyDescent="0.25">
      <c r="A262" s="11">
        <v>242</v>
      </c>
      <c r="B262" s="10"/>
      <c r="C262" s="8"/>
      <c r="D262" s="9" t="str">
        <f t="shared" si="8"/>
        <v/>
      </c>
      <c r="E262" s="8"/>
      <c r="F262" s="7" t="str">
        <f t="shared" si="9"/>
        <v/>
      </c>
    </row>
    <row r="263" spans="1:6" ht="19.5" customHeight="1" x14ac:dyDescent="0.25">
      <c r="A263" s="11">
        <v>243</v>
      </c>
      <c r="B263" s="10"/>
      <c r="C263" s="8"/>
      <c r="D263" s="9" t="str">
        <f t="shared" si="8"/>
        <v/>
      </c>
      <c r="E263" s="8"/>
      <c r="F263" s="7" t="str">
        <f t="shared" si="9"/>
        <v/>
      </c>
    </row>
    <row r="264" spans="1:6" ht="19.5" customHeight="1" x14ac:dyDescent="0.25">
      <c r="A264" s="11">
        <v>244</v>
      </c>
      <c r="B264" s="10"/>
      <c r="C264" s="8"/>
      <c r="D264" s="9" t="str">
        <f t="shared" si="8"/>
        <v/>
      </c>
      <c r="E264" s="8"/>
      <c r="F264" s="7" t="str">
        <f t="shared" si="9"/>
        <v/>
      </c>
    </row>
    <row r="265" spans="1:6" ht="19.5" customHeight="1" x14ac:dyDescent="0.25">
      <c r="A265" s="11">
        <v>245</v>
      </c>
      <c r="B265" s="10"/>
      <c r="C265" s="8"/>
      <c r="D265" s="9" t="str">
        <f t="shared" si="8"/>
        <v/>
      </c>
      <c r="E265" s="8"/>
      <c r="F265" s="7" t="str">
        <f t="shared" si="9"/>
        <v/>
      </c>
    </row>
    <row r="266" spans="1:6" ht="19.5" customHeight="1" x14ac:dyDescent="0.25">
      <c r="A266" s="11">
        <v>246</v>
      </c>
      <c r="B266" s="10"/>
      <c r="C266" s="8"/>
      <c r="D266" s="9" t="str">
        <f t="shared" si="8"/>
        <v/>
      </c>
      <c r="E266" s="8"/>
      <c r="F266" s="7" t="str">
        <f t="shared" si="9"/>
        <v/>
      </c>
    </row>
    <row r="267" spans="1:6" ht="19.5" customHeight="1" x14ac:dyDescent="0.25">
      <c r="A267" s="11">
        <v>247</v>
      </c>
      <c r="B267" s="10"/>
      <c r="C267" s="8"/>
      <c r="D267" s="9" t="str">
        <f t="shared" si="8"/>
        <v/>
      </c>
      <c r="E267" s="8"/>
      <c r="F267" s="7" t="str">
        <f t="shared" si="9"/>
        <v/>
      </c>
    </row>
    <row r="268" spans="1:6" ht="19.5" customHeight="1" x14ac:dyDescent="0.25">
      <c r="A268" s="11">
        <v>248</v>
      </c>
      <c r="B268" s="10"/>
      <c r="C268" s="8"/>
      <c r="D268" s="9" t="str">
        <f t="shared" si="8"/>
        <v/>
      </c>
      <c r="E268" s="8"/>
      <c r="F268" s="7" t="str">
        <f t="shared" si="9"/>
        <v/>
      </c>
    </row>
    <row r="269" spans="1:6" ht="19.5" customHeight="1" x14ac:dyDescent="0.25">
      <c r="A269" s="11">
        <v>249</v>
      </c>
      <c r="B269" s="10"/>
      <c r="C269" s="8"/>
      <c r="D269" s="9" t="str">
        <f t="shared" si="8"/>
        <v/>
      </c>
      <c r="E269" s="8"/>
      <c r="F269" s="7" t="str">
        <f t="shared" si="9"/>
        <v/>
      </c>
    </row>
    <row r="270" spans="1:6" ht="19.5" customHeight="1" x14ac:dyDescent="0.25">
      <c r="A270" s="11">
        <v>250</v>
      </c>
      <c r="B270" s="10"/>
      <c r="C270" s="8"/>
      <c r="D270" s="9" t="str">
        <f t="shared" si="8"/>
        <v/>
      </c>
      <c r="E270" s="8"/>
      <c r="F270" s="7" t="str">
        <f t="shared" si="9"/>
        <v/>
      </c>
    </row>
    <row r="271" spans="1:6" ht="19.5" customHeight="1" x14ac:dyDescent="0.25">
      <c r="A271" s="11">
        <v>251</v>
      </c>
      <c r="B271" s="10"/>
      <c r="C271" s="8"/>
      <c r="D271" s="9" t="str">
        <f t="shared" si="8"/>
        <v/>
      </c>
      <c r="E271" s="8"/>
      <c r="F271" s="7" t="str">
        <f t="shared" si="9"/>
        <v/>
      </c>
    </row>
    <row r="272" spans="1:6" ht="19.5" customHeight="1" x14ac:dyDescent="0.25">
      <c r="A272" s="11">
        <v>252</v>
      </c>
      <c r="B272" s="10"/>
      <c r="C272" s="8"/>
      <c r="D272" s="9" t="str">
        <f t="shared" si="8"/>
        <v/>
      </c>
      <c r="E272" s="8"/>
      <c r="F272" s="7" t="str">
        <f t="shared" si="9"/>
        <v/>
      </c>
    </row>
    <row r="273" spans="1:6" ht="19.5" customHeight="1" x14ac:dyDescent="0.25">
      <c r="A273" s="11">
        <v>253</v>
      </c>
      <c r="B273" s="10"/>
      <c r="C273" s="8"/>
      <c r="D273" s="9" t="str">
        <f t="shared" si="8"/>
        <v/>
      </c>
      <c r="E273" s="8"/>
      <c r="F273" s="7" t="str">
        <f t="shared" si="9"/>
        <v/>
      </c>
    </row>
    <row r="274" spans="1:6" ht="15" x14ac:dyDescent="0.25">
      <c r="A274" s="3"/>
      <c r="B274" s="6"/>
      <c r="C274" s="4"/>
      <c r="D274" s="5"/>
      <c r="E274" s="4"/>
      <c r="F274" s="4"/>
    </row>
  </sheetData>
  <sheetProtection algorithmName="SHA-512" hashValue="N4mWsrBJZkbpVN7ZWQVQW6bIIvwiC8aLgxy65fJqOVsrIRGr/I5MoRFqygxjGzlBBS5vV4spcNkgY+J9L0ZjEg==" saltValue="Zc7cCZDoDxd0FMcXrrpWaw==" spinCount="100000" sheet="1" objects="1" scenarios="1" selectLockedCells="1"/>
  <mergeCells count="11">
    <mergeCell ref="C6:D6"/>
    <mergeCell ref="D15:E15"/>
    <mergeCell ref="D16:E16"/>
    <mergeCell ref="D17:E17"/>
    <mergeCell ref="D18:E18"/>
    <mergeCell ref="C7:D7"/>
    <mergeCell ref="C8:D8"/>
    <mergeCell ref="C9:D9"/>
    <mergeCell ref="C10:D10"/>
    <mergeCell ref="C11:D11"/>
    <mergeCell ref="C12:D12"/>
  </mergeCells>
  <conditionalFormatting sqref="C12:D12">
    <cfRule type="containsErrors" dxfId="1" priority="4">
      <formula>ISERROR(C12)</formula>
    </cfRule>
  </conditionalFormatting>
  <conditionalFormatting sqref="C11:D11">
    <cfRule type="containsErrors" dxfId="0" priority="1">
      <formula>ISERROR(C11)</formula>
    </cfRule>
  </conditionalFormatting>
  <printOptions horizontalCentered="1"/>
  <pageMargins left="0" right="0" top="0" bottom="0.15" header="0" footer="0"/>
  <pageSetup scale="95" fitToHeight="2" orientation="portrait" r:id="rId1"/>
  <headerFooter alignWithMargins="0">
    <oddFooter>&amp;L&amp;"Arial,Bold"&amp;8&amp;D&amp;R&amp;"Arial,Bold"&amp;8Page &amp;P of &amp;N</oddFooter>
  </headerFooter>
  <rowBreaks count="6" manualBreakCount="6">
    <brk id="39" max="5" man="1"/>
    <brk id="78" max="5" man="1"/>
    <brk id="117" max="5" man="1"/>
    <brk id="156" max="5" man="1"/>
    <brk id="195" max="5" man="1"/>
    <brk id="23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NYS SLO Roster</vt:lpstr>
      <vt:lpstr>Sheet1</vt:lpstr>
      <vt:lpstr>'NYS SLO Roster'!Print_Area</vt:lpstr>
      <vt:lpstr>'NYS SLO Roster'!Print_Titles</vt:lpstr>
    </vt:vector>
  </TitlesOfParts>
  <Company>GST 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Malone, Marnie</cp:lastModifiedBy>
  <cp:lastPrinted>2016-12-19T16:44:33Z</cp:lastPrinted>
  <dcterms:created xsi:type="dcterms:W3CDTF">2016-12-19T16:30:12Z</dcterms:created>
  <dcterms:modified xsi:type="dcterms:W3CDTF">2021-09-08T12:35:37Z</dcterms:modified>
</cp:coreProperties>
</file>